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er\Desktop\HV pohjia\"/>
    </mc:Choice>
  </mc:AlternateContent>
  <xr:revisionPtr revIDLastSave="0" documentId="8_{5FEA52F8-AEE4-4EC8-AB69-1A77D33AC090}" xr6:coauthVersionLast="47" xr6:coauthVersionMax="47" xr10:uidLastSave="{00000000-0000-0000-0000-000000000000}"/>
  <bookViews>
    <workbookView xWindow="-110" yWindow="-110" windowWidth="19420" windowHeight="10420" tabRatio="861" xr2:uid="{00000000-000D-0000-FFFF-FFFF00000000}"/>
  </bookViews>
  <sheets>
    <sheet name="Lääkäri" sheetId="1" r:id="rId1"/>
    <sheet name="Sairaanhoitaja" sheetId="2" r:id="rId2"/>
    <sheet name="Terveydenhoitaja" sheetId="3" r:id="rId3"/>
    <sheet name="Fysioterapeutti" sheetId="4" r:id="rId4"/>
    <sheet name="Terveyskeskusavustaja" sheetId="7" r:id="rId5"/>
    <sheet name="Blad4" sheetId="10" r:id="rId6"/>
    <sheet name="Blad5" sheetId="11" r:id="rId7"/>
    <sheet name="Kaaviot" sheetId="17" r:id="rId8"/>
    <sheet name="dTA" sheetId="15" r:id="rId9"/>
    <sheet name="Data" sheetId="5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4" i="4" l="1"/>
  <c r="P35" i="4"/>
  <c r="E35" i="15" s="1"/>
  <c r="P36" i="4"/>
  <c r="P37" i="4"/>
  <c r="P38" i="4"/>
  <c r="P39" i="4"/>
  <c r="P40" i="4"/>
  <c r="P41" i="4"/>
  <c r="P42" i="4"/>
  <c r="P43" i="4"/>
  <c r="E43" i="15" s="1"/>
  <c r="P44" i="4"/>
  <c r="P45" i="4"/>
  <c r="P46" i="4"/>
  <c r="P47" i="4"/>
  <c r="P48" i="4"/>
  <c r="P49" i="4"/>
  <c r="P50" i="4"/>
  <c r="P51" i="4"/>
  <c r="E51" i="15" s="1"/>
  <c r="P52" i="4"/>
  <c r="P53" i="4"/>
  <c r="P3" i="4"/>
  <c r="P4" i="4"/>
  <c r="P5" i="4"/>
  <c r="P6" i="4"/>
  <c r="P7" i="4"/>
  <c r="P8" i="4"/>
  <c r="E8" i="5" s="1"/>
  <c r="P9" i="4"/>
  <c r="P10" i="4"/>
  <c r="P11" i="4"/>
  <c r="P12" i="4"/>
  <c r="P13" i="4"/>
  <c r="P14" i="4"/>
  <c r="P15" i="4"/>
  <c r="P16" i="4"/>
  <c r="E16" i="5" s="1"/>
  <c r="P17" i="4"/>
  <c r="P18" i="4"/>
  <c r="P19" i="4"/>
  <c r="P20" i="4"/>
  <c r="P21" i="4"/>
  <c r="P22" i="4"/>
  <c r="P23" i="4"/>
  <c r="P24" i="4"/>
  <c r="E24" i="5" s="1"/>
  <c r="P25" i="4"/>
  <c r="P26" i="4"/>
  <c r="P27" i="4"/>
  <c r="P28" i="4"/>
  <c r="P29" i="4"/>
  <c r="P30" i="4"/>
  <c r="P31" i="4"/>
  <c r="P32" i="4"/>
  <c r="E32" i="5" s="1"/>
  <c r="P33" i="4"/>
  <c r="P2" i="4"/>
  <c r="P34" i="10"/>
  <c r="P35" i="10"/>
  <c r="P36" i="10"/>
  <c r="P37" i="10"/>
  <c r="P38" i="10"/>
  <c r="P39" i="10"/>
  <c r="G39" i="15" s="1"/>
  <c r="P40" i="10"/>
  <c r="P41" i="10"/>
  <c r="P42" i="10"/>
  <c r="P43" i="10"/>
  <c r="P44" i="10"/>
  <c r="P45" i="10"/>
  <c r="P46" i="10"/>
  <c r="P47" i="10"/>
  <c r="G47" i="15" s="1"/>
  <c r="P48" i="10"/>
  <c r="P49" i="10"/>
  <c r="P50" i="10"/>
  <c r="P51" i="10"/>
  <c r="P52" i="10"/>
  <c r="P53" i="10"/>
  <c r="P33" i="10"/>
  <c r="P32" i="10"/>
  <c r="I32" i="5" s="1"/>
  <c r="P31" i="10"/>
  <c r="P30" i="10"/>
  <c r="P29" i="10"/>
  <c r="P28" i="10"/>
  <c r="P27" i="10"/>
  <c r="P26" i="10"/>
  <c r="P25" i="10"/>
  <c r="P24" i="10"/>
  <c r="I24" i="5" s="1"/>
  <c r="P23" i="10"/>
  <c r="P22" i="10"/>
  <c r="P21" i="10"/>
  <c r="P20" i="10"/>
  <c r="P19" i="10"/>
  <c r="P18" i="10"/>
  <c r="P17" i="10"/>
  <c r="P16" i="10"/>
  <c r="I16" i="5" s="1"/>
  <c r="P15" i="10"/>
  <c r="P14" i="10"/>
  <c r="P13" i="10"/>
  <c r="P12" i="10"/>
  <c r="P11" i="10"/>
  <c r="P10" i="10"/>
  <c r="P9" i="10"/>
  <c r="P8" i="10"/>
  <c r="I8" i="5" s="1"/>
  <c r="P7" i="10"/>
  <c r="P6" i="10"/>
  <c r="P5" i="10"/>
  <c r="P4" i="10"/>
  <c r="P3" i="10"/>
  <c r="P2" i="10"/>
  <c r="P34" i="11"/>
  <c r="P35" i="11"/>
  <c r="H35" i="15" s="1"/>
  <c r="P36" i="11"/>
  <c r="P37" i="11"/>
  <c r="P38" i="11"/>
  <c r="P39" i="11"/>
  <c r="P40" i="11"/>
  <c r="P41" i="11"/>
  <c r="P42" i="11"/>
  <c r="P43" i="11"/>
  <c r="H43" i="15" s="1"/>
  <c r="P44" i="11"/>
  <c r="P45" i="11"/>
  <c r="P46" i="11"/>
  <c r="P47" i="11"/>
  <c r="P48" i="11"/>
  <c r="P49" i="11"/>
  <c r="P50" i="11"/>
  <c r="P51" i="11"/>
  <c r="H51" i="15" s="1"/>
  <c r="P52" i="11"/>
  <c r="P53" i="11"/>
  <c r="P33" i="11"/>
  <c r="P32" i="11"/>
  <c r="P31" i="11"/>
  <c r="P30" i="11"/>
  <c r="P29" i="11"/>
  <c r="P28" i="11"/>
  <c r="H28" i="15" s="1"/>
  <c r="P27" i="11"/>
  <c r="P26" i="11"/>
  <c r="P25" i="11"/>
  <c r="P24" i="11"/>
  <c r="P23" i="11"/>
  <c r="P22" i="11"/>
  <c r="P21" i="11"/>
  <c r="P20" i="11"/>
  <c r="H20" i="15" s="1"/>
  <c r="P19" i="11"/>
  <c r="P18" i="11"/>
  <c r="P17" i="11"/>
  <c r="P16" i="11"/>
  <c r="P15" i="11"/>
  <c r="P14" i="11"/>
  <c r="P13" i="11"/>
  <c r="P12" i="11"/>
  <c r="H12" i="15" s="1"/>
  <c r="P11" i="11"/>
  <c r="P10" i="11"/>
  <c r="P9" i="11"/>
  <c r="P8" i="11"/>
  <c r="P7" i="11"/>
  <c r="P6" i="11"/>
  <c r="P5" i="11"/>
  <c r="P4" i="11"/>
  <c r="H4" i="15" s="1"/>
  <c r="P3" i="11"/>
  <c r="P2" i="11"/>
  <c r="J1" i="5"/>
  <c r="J2" i="5"/>
  <c r="J3" i="5"/>
  <c r="J5" i="5"/>
  <c r="J6" i="5"/>
  <c r="J7" i="5"/>
  <c r="J8" i="5"/>
  <c r="J9" i="5"/>
  <c r="J10" i="5"/>
  <c r="J11" i="5"/>
  <c r="J13" i="5"/>
  <c r="J14" i="5"/>
  <c r="J15" i="5"/>
  <c r="J16" i="5"/>
  <c r="J17" i="5"/>
  <c r="J18" i="5"/>
  <c r="J19" i="5"/>
  <c r="J21" i="5"/>
  <c r="J22" i="5"/>
  <c r="J23" i="5"/>
  <c r="J24" i="5"/>
  <c r="J25" i="5"/>
  <c r="J26" i="5"/>
  <c r="J27" i="5"/>
  <c r="J29" i="5"/>
  <c r="J30" i="5"/>
  <c r="J31" i="5"/>
  <c r="J32" i="5"/>
  <c r="J33" i="5"/>
  <c r="I1" i="5"/>
  <c r="I2" i="5"/>
  <c r="I3" i="5"/>
  <c r="I4" i="5"/>
  <c r="I5" i="5"/>
  <c r="I6" i="5"/>
  <c r="I7" i="5"/>
  <c r="I9" i="5"/>
  <c r="I10" i="5"/>
  <c r="I11" i="5"/>
  <c r="I12" i="5"/>
  <c r="I13" i="5"/>
  <c r="I14" i="5"/>
  <c r="I15" i="5"/>
  <c r="I17" i="5"/>
  <c r="I18" i="5"/>
  <c r="I19" i="5"/>
  <c r="I20" i="5"/>
  <c r="I21" i="5"/>
  <c r="I22" i="5"/>
  <c r="I23" i="5"/>
  <c r="I25" i="5"/>
  <c r="I26" i="5"/>
  <c r="I27" i="5"/>
  <c r="I28" i="5"/>
  <c r="I29" i="5"/>
  <c r="I30" i="5"/>
  <c r="I31" i="5"/>
  <c r="I33" i="5"/>
  <c r="H1" i="5"/>
  <c r="H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G1" i="5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F1" i="5"/>
  <c r="P4" i="7"/>
  <c r="F4" i="5" s="1"/>
  <c r="P5" i="7"/>
  <c r="F5" i="5" s="1"/>
  <c r="P6" i="7"/>
  <c r="F6" i="5" s="1"/>
  <c r="P7" i="7"/>
  <c r="F7" i="5" s="1"/>
  <c r="P8" i="7"/>
  <c r="F8" i="5"/>
  <c r="P9" i="7"/>
  <c r="F9" i="5" s="1"/>
  <c r="P10" i="7"/>
  <c r="F10" i="5"/>
  <c r="P11" i="7"/>
  <c r="F11" i="5" s="1"/>
  <c r="P12" i="7"/>
  <c r="F12" i="5"/>
  <c r="P13" i="7"/>
  <c r="F13" i="5" s="1"/>
  <c r="P14" i="7"/>
  <c r="F14" i="5"/>
  <c r="P15" i="7"/>
  <c r="F15" i="5" s="1"/>
  <c r="P16" i="7"/>
  <c r="F16" i="5"/>
  <c r="P17" i="7"/>
  <c r="F17" i="5" s="1"/>
  <c r="P18" i="7"/>
  <c r="F18" i="5"/>
  <c r="P19" i="7"/>
  <c r="F19" i="5" s="1"/>
  <c r="P20" i="7"/>
  <c r="F20" i="5"/>
  <c r="P21" i="7"/>
  <c r="F21" i="5" s="1"/>
  <c r="P22" i="7"/>
  <c r="F22" i="5"/>
  <c r="P23" i="7"/>
  <c r="F23" i="5" s="1"/>
  <c r="P24" i="7"/>
  <c r="F24" i="5"/>
  <c r="P25" i="7"/>
  <c r="F25" i="5" s="1"/>
  <c r="P26" i="7"/>
  <c r="F26" i="5"/>
  <c r="P27" i="7"/>
  <c r="F27" i="5" s="1"/>
  <c r="P28" i="7"/>
  <c r="F28" i="5"/>
  <c r="P29" i="7"/>
  <c r="F29" i="5" s="1"/>
  <c r="P30" i="7"/>
  <c r="F30" i="5"/>
  <c r="P31" i="7"/>
  <c r="F31" i="5" s="1"/>
  <c r="P32" i="7"/>
  <c r="F32" i="5"/>
  <c r="P33" i="7"/>
  <c r="F33" i="5" s="1"/>
  <c r="E1" i="5"/>
  <c r="E2" i="5"/>
  <c r="E3" i="5"/>
  <c r="E4" i="5"/>
  <c r="E5" i="5"/>
  <c r="E6" i="5"/>
  <c r="E7" i="5"/>
  <c r="E9" i="5"/>
  <c r="E10" i="5"/>
  <c r="E11" i="5"/>
  <c r="E12" i="5"/>
  <c r="E13" i="5"/>
  <c r="E14" i="5"/>
  <c r="E15" i="5"/>
  <c r="E17" i="5"/>
  <c r="E18" i="5"/>
  <c r="E19" i="5"/>
  <c r="E20" i="5"/>
  <c r="E21" i="5"/>
  <c r="E22" i="5"/>
  <c r="E23" i="5"/>
  <c r="E25" i="5"/>
  <c r="E26" i="5"/>
  <c r="E27" i="5"/>
  <c r="E28" i="5"/>
  <c r="E29" i="5"/>
  <c r="E30" i="5"/>
  <c r="E31" i="5"/>
  <c r="E33" i="5"/>
  <c r="D1" i="5"/>
  <c r="P5" i="3"/>
  <c r="D5" i="5" s="1"/>
  <c r="P6" i="3"/>
  <c r="D6" i="5"/>
  <c r="P7" i="3"/>
  <c r="D7" i="5" s="1"/>
  <c r="P8" i="3"/>
  <c r="D8" i="5"/>
  <c r="P9" i="3"/>
  <c r="D9" i="5" s="1"/>
  <c r="P10" i="3"/>
  <c r="D10" i="5"/>
  <c r="P11" i="3"/>
  <c r="D11" i="5" s="1"/>
  <c r="P12" i="3"/>
  <c r="D12" i="5"/>
  <c r="P13" i="3"/>
  <c r="D13" i="5" s="1"/>
  <c r="P14" i="3"/>
  <c r="D14" i="5"/>
  <c r="P15" i="3"/>
  <c r="D15" i="5" s="1"/>
  <c r="P16" i="3"/>
  <c r="D16" i="5"/>
  <c r="P17" i="3"/>
  <c r="D17" i="5" s="1"/>
  <c r="P18" i="3"/>
  <c r="D18" i="5"/>
  <c r="P19" i="3"/>
  <c r="D19" i="5" s="1"/>
  <c r="P20" i="3"/>
  <c r="D20" i="5"/>
  <c r="P21" i="3"/>
  <c r="D21" i="5" s="1"/>
  <c r="P22" i="3"/>
  <c r="D22" i="5"/>
  <c r="P23" i="3"/>
  <c r="D23" i="5" s="1"/>
  <c r="P24" i="3"/>
  <c r="D24" i="5"/>
  <c r="P25" i="3"/>
  <c r="D25" i="5" s="1"/>
  <c r="P26" i="3"/>
  <c r="D26" i="5" s="1"/>
  <c r="P27" i="3"/>
  <c r="D27" i="5" s="1"/>
  <c r="P28" i="3"/>
  <c r="D28" i="5" s="1"/>
  <c r="P29" i="3"/>
  <c r="D29" i="5" s="1"/>
  <c r="P30" i="3"/>
  <c r="D30" i="5" s="1"/>
  <c r="P31" i="3"/>
  <c r="D31" i="5" s="1"/>
  <c r="P32" i="3"/>
  <c r="D32" i="5" s="1"/>
  <c r="P33" i="3"/>
  <c r="D33" i="5" s="1"/>
  <c r="C1" i="5"/>
  <c r="Z5" i="2"/>
  <c r="C5" i="5" s="1"/>
  <c r="Z6" i="2"/>
  <c r="C6" i="5"/>
  <c r="Z7" i="2"/>
  <c r="C7" i="5" s="1"/>
  <c r="Z8" i="2"/>
  <c r="C8" i="5"/>
  <c r="Z9" i="2"/>
  <c r="C9" i="5" s="1"/>
  <c r="Z10" i="2"/>
  <c r="C10" i="5" s="1"/>
  <c r="Z11" i="2"/>
  <c r="C11" i="5" s="1"/>
  <c r="Z12" i="2"/>
  <c r="C12" i="5" s="1"/>
  <c r="Z13" i="2"/>
  <c r="C13" i="5" s="1"/>
  <c r="Z14" i="2"/>
  <c r="C14" i="5" s="1"/>
  <c r="Z15" i="2"/>
  <c r="C15" i="5" s="1"/>
  <c r="Z16" i="2"/>
  <c r="C16" i="5" s="1"/>
  <c r="Z17" i="2"/>
  <c r="C17" i="5" s="1"/>
  <c r="Z18" i="2"/>
  <c r="C18" i="5" s="1"/>
  <c r="Z19" i="2"/>
  <c r="C19" i="5" s="1"/>
  <c r="Z20" i="2"/>
  <c r="C20" i="5" s="1"/>
  <c r="Z21" i="2"/>
  <c r="C21" i="5" s="1"/>
  <c r="Z22" i="2"/>
  <c r="C22" i="5" s="1"/>
  <c r="Z23" i="2"/>
  <c r="C23" i="5" s="1"/>
  <c r="Z24" i="2"/>
  <c r="C24" i="5" s="1"/>
  <c r="Z25" i="2"/>
  <c r="C25" i="5" s="1"/>
  <c r="Z26" i="2"/>
  <c r="C26" i="5" s="1"/>
  <c r="Z27" i="2"/>
  <c r="C27" i="5" s="1"/>
  <c r="Z28" i="2"/>
  <c r="C28" i="5" s="1"/>
  <c r="Z29" i="2"/>
  <c r="C29" i="5" s="1"/>
  <c r="Z30" i="2"/>
  <c r="C30" i="5" s="1"/>
  <c r="Z31" i="2"/>
  <c r="C31" i="5" s="1"/>
  <c r="Z32" i="2"/>
  <c r="C32" i="5" s="1"/>
  <c r="Z33" i="2"/>
  <c r="C33" i="5" s="1"/>
  <c r="B1" i="5"/>
  <c r="AC6" i="1"/>
  <c r="B6" i="5" s="1"/>
  <c r="AC7" i="1"/>
  <c r="B7" i="5"/>
  <c r="AC8" i="1"/>
  <c r="B8" i="5"/>
  <c r="AC9" i="1"/>
  <c r="B9" i="5" s="1"/>
  <c r="AC10" i="1"/>
  <c r="B10" i="5" s="1"/>
  <c r="AC11" i="1"/>
  <c r="B11" i="5"/>
  <c r="AC12" i="1"/>
  <c r="B12" i="5"/>
  <c r="AC13" i="1"/>
  <c r="B13" i="5" s="1"/>
  <c r="AC14" i="1"/>
  <c r="B14" i="5" s="1"/>
  <c r="AC15" i="1"/>
  <c r="B15" i="5"/>
  <c r="AC16" i="1"/>
  <c r="B16" i="5"/>
  <c r="AC17" i="1"/>
  <c r="B17" i="5" s="1"/>
  <c r="AC18" i="1"/>
  <c r="B18" i="5" s="1"/>
  <c r="AC19" i="1"/>
  <c r="B19" i="5"/>
  <c r="AC20" i="1"/>
  <c r="B20" i="5" s="1"/>
  <c r="AC21" i="1"/>
  <c r="B21" i="5"/>
  <c r="AC22" i="1"/>
  <c r="B22" i="5" s="1"/>
  <c r="AC23" i="1"/>
  <c r="B23" i="5" s="1"/>
  <c r="AC24" i="1"/>
  <c r="B24" i="5" s="1"/>
  <c r="AC25" i="1"/>
  <c r="B25" i="5" s="1"/>
  <c r="AC28" i="1"/>
  <c r="B28" i="5" s="1"/>
  <c r="AC29" i="1"/>
  <c r="B29" i="5" s="1"/>
  <c r="AC30" i="1"/>
  <c r="B30" i="5" s="1"/>
  <c r="AC31" i="1"/>
  <c r="B31" i="5" s="1"/>
  <c r="AC32" i="1"/>
  <c r="B32" i="5" s="1"/>
  <c r="AC33" i="1"/>
  <c r="B33" i="5" s="1"/>
  <c r="Z4" i="2"/>
  <c r="C4" i="5" s="1"/>
  <c r="P4" i="3"/>
  <c r="D4" i="5" s="1"/>
  <c r="P3" i="3"/>
  <c r="D3" i="5" s="1"/>
  <c r="Z3" i="2"/>
  <c r="C3" i="5" s="1"/>
  <c r="P2" i="3"/>
  <c r="D2" i="5" s="1"/>
  <c r="Z2" i="2"/>
  <c r="C2" i="5" s="1"/>
  <c r="AC27" i="1"/>
  <c r="B27" i="5" s="1"/>
  <c r="AC26" i="1"/>
  <c r="B26" i="5" s="1"/>
  <c r="AC5" i="1"/>
  <c r="B5" i="5" s="1"/>
  <c r="AC4" i="1"/>
  <c r="B4" i="5" s="1"/>
  <c r="AC3" i="1"/>
  <c r="B3" i="5" s="1"/>
  <c r="AC2" i="1"/>
  <c r="B2" i="5" s="1"/>
  <c r="P2" i="7"/>
  <c r="F2" i="5" s="1"/>
  <c r="P3" i="7"/>
  <c r="F3" i="5" s="1"/>
  <c r="H3" i="15"/>
  <c r="H5" i="15"/>
  <c r="H6" i="15"/>
  <c r="H7" i="15"/>
  <c r="H8" i="15"/>
  <c r="H9" i="15"/>
  <c r="H10" i="15"/>
  <c r="H11" i="15"/>
  <c r="H13" i="15"/>
  <c r="H14" i="15"/>
  <c r="H15" i="15"/>
  <c r="H16" i="15"/>
  <c r="H17" i="15"/>
  <c r="H18" i="15"/>
  <c r="H19" i="15"/>
  <c r="H21" i="15"/>
  <c r="H22" i="15"/>
  <c r="H23" i="15"/>
  <c r="H24" i="15"/>
  <c r="H25" i="15"/>
  <c r="H26" i="15"/>
  <c r="H27" i="15"/>
  <c r="H29" i="15"/>
  <c r="H30" i="15"/>
  <c r="H31" i="15"/>
  <c r="H32" i="15"/>
  <c r="H33" i="15"/>
  <c r="H34" i="15"/>
  <c r="H36" i="15"/>
  <c r="H37" i="15"/>
  <c r="H38" i="15"/>
  <c r="H39" i="15"/>
  <c r="H40" i="15"/>
  <c r="H41" i="15"/>
  <c r="H42" i="15"/>
  <c r="H44" i="15"/>
  <c r="H45" i="15"/>
  <c r="H46" i="15"/>
  <c r="H47" i="15"/>
  <c r="H48" i="15"/>
  <c r="H49" i="15"/>
  <c r="H50" i="15"/>
  <c r="H52" i="15"/>
  <c r="H53" i="15"/>
  <c r="H2" i="15"/>
  <c r="G3" i="15"/>
  <c r="G4" i="15"/>
  <c r="G5" i="15"/>
  <c r="G6" i="15"/>
  <c r="G7" i="15"/>
  <c r="G9" i="15"/>
  <c r="G10" i="15"/>
  <c r="G11" i="15"/>
  <c r="G12" i="15"/>
  <c r="G13" i="15"/>
  <c r="G14" i="15"/>
  <c r="G15" i="15"/>
  <c r="G17" i="15"/>
  <c r="G18" i="15"/>
  <c r="G19" i="15"/>
  <c r="G20" i="15"/>
  <c r="G21" i="15"/>
  <c r="G22" i="15"/>
  <c r="G23" i="15"/>
  <c r="G25" i="15"/>
  <c r="G26" i="15"/>
  <c r="G27" i="15"/>
  <c r="G28" i="15"/>
  <c r="G29" i="15"/>
  <c r="G30" i="15"/>
  <c r="G31" i="15"/>
  <c r="G33" i="15"/>
  <c r="G34" i="15"/>
  <c r="G35" i="15"/>
  <c r="G36" i="15"/>
  <c r="G37" i="15"/>
  <c r="G38" i="15"/>
  <c r="G40" i="15"/>
  <c r="G41" i="15"/>
  <c r="G42" i="15"/>
  <c r="G43" i="15"/>
  <c r="G44" i="15"/>
  <c r="G45" i="15"/>
  <c r="G46" i="15"/>
  <c r="G48" i="15"/>
  <c r="G49" i="15"/>
  <c r="G50" i="15"/>
  <c r="G51" i="15"/>
  <c r="G52" i="15"/>
  <c r="G53" i="15"/>
  <c r="G2" i="15"/>
  <c r="F5" i="15"/>
  <c r="F6" i="15"/>
  <c r="F7" i="15"/>
  <c r="F8" i="15"/>
  <c r="F9" i="15"/>
  <c r="F10" i="15"/>
  <c r="F11" i="15"/>
  <c r="F12" i="15"/>
  <c r="F14" i="15"/>
  <c r="F15" i="15"/>
  <c r="F16" i="15"/>
  <c r="F17" i="15"/>
  <c r="F18" i="15"/>
  <c r="F19" i="15"/>
  <c r="F20" i="15"/>
  <c r="F22" i="15"/>
  <c r="F23" i="15"/>
  <c r="F24" i="15"/>
  <c r="F25" i="15"/>
  <c r="F26" i="15"/>
  <c r="F27" i="15"/>
  <c r="F28" i="15"/>
  <c r="F30" i="15"/>
  <c r="F31" i="15"/>
  <c r="F32" i="15"/>
  <c r="F33" i="15"/>
  <c r="P34" i="7"/>
  <c r="F34" i="15" s="1"/>
  <c r="P35" i="7"/>
  <c r="F35" i="15" s="1"/>
  <c r="P36" i="7"/>
  <c r="F36" i="15" s="1"/>
  <c r="P37" i="7"/>
  <c r="F37" i="15" s="1"/>
  <c r="P38" i="7"/>
  <c r="F38" i="15" s="1"/>
  <c r="P39" i="7"/>
  <c r="F39" i="15" s="1"/>
  <c r="P40" i="7"/>
  <c r="F40" i="15" s="1"/>
  <c r="P41" i="7"/>
  <c r="F41" i="15" s="1"/>
  <c r="P42" i="7"/>
  <c r="F42" i="15" s="1"/>
  <c r="P43" i="7"/>
  <c r="F43" i="15" s="1"/>
  <c r="P44" i="7"/>
  <c r="F44" i="15" s="1"/>
  <c r="P45" i="7"/>
  <c r="F45" i="15" s="1"/>
  <c r="P46" i="7"/>
  <c r="F46" i="15" s="1"/>
  <c r="P47" i="7"/>
  <c r="F47" i="15" s="1"/>
  <c r="P48" i="7"/>
  <c r="F48" i="15" s="1"/>
  <c r="P49" i="7"/>
  <c r="F49" i="15" s="1"/>
  <c r="P50" i="7"/>
  <c r="F50" i="15" s="1"/>
  <c r="P51" i="7"/>
  <c r="F51" i="15" s="1"/>
  <c r="P52" i="7"/>
  <c r="F52" i="15" s="1"/>
  <c r="P53" i="7"/>
  <c r="F53" i="15" s="1"/>
  <c r="E3" i="15"/>
  <c r="E4" i="15"/>
  <c r="E5" i="15"/>
  <c r="E6" i="15"/>
  <c r="E7" i="15"/>
  <c r="E9" i="15"/>
  <c r="E10" i="15"/>
  <c r="E11" i="15"/>
  <c r="E12" i="15"/>
  <c r="E13" i="15"/>
  <c r="E14" i="15"/>
  <c r="E15" i="15"/>
  <c r="E17" i="15"/>
  <c r="E18" i="15"/>
  <c r="E19" i="15"/>
  <c r="E20" i="15"/>
  <c r="E21" i="15"/>
  <c r="E22" i="15"/>
  <c r="E23" i="15"/>
  <c r="E25" i="15"/>
  <c r="E26" i="15"/>
  <c r="E27" i="15"/>
  <c r="E28" i="15"/>
  <c r="E29" i="15"/>
  <c r="E30" i="15"/>
  <c r="E31" i="15"/>
  <c r="E33" i="15"/>
  <c r="E34" i="15"/>
  <c r="E36" i="15"/>
  <c r="E37" i="15"/>
  <c r="E38" i="15"/>
  <c r="E39" i="15"/>
  <c r="E40" i="15"/>
  <c r="E41" i="15"/>
  <c r="E42" i="15"/>
  <c r="E44" i="15"/>
  <c r="E45" i="15"/>
  <c r="E46" i="15"/>
  <c r="E47" i="15"/>
  <c r="E48" i="15"/>
  <c r="E49" i="15"/>
  <c r="E50" i="15"/>
  <c r="E52" i="15"/>
  <c r="E53" i="15"/>
  <c r="E2" i="15"/>
  <c r="D3" i="15"/>
  <c r="D4" i="15"/>
  <c r="D5" i="15"/>
  <c r="D6" i="15"/>
  <c r="D8" i="15"/>
  <c r="D9" i="15"/>
  <c r="D10" i="15"/>
  <c r="D12" i="15"/>
  <c r="D13" i="15"/>
  <c r="D14" i="15"/>
  <c r="D16" i="15"/>
  <c r="D17" i="15"/>
  <c r="D18" i="15"/>
  <c r="D20" i="15"/>
  <c r="D21" i="15"/>
  <c r="D22" i="15"/>
  <c r="D24" i="15"/>
  <c r="D25" i="15"/>
  <c r="D26" i="15"/>
  <c r="D27" i="15"/>
  <c r="D28" i="15"/>
  <c r="D29" i="15"/>
  <c r="D31" i="15"/>
  <c r="D32" i="15"/>
  <c r="D33" i="15"/>
  <c r="P34" i="3"/>
  <c r="D34" i="15" s="1"/>
  <c r="P35" i="3"/>
  <c r="D35" i="15" s="1"/>
  <c r="P36" i="3"/>
  <c r="D36" i="15" s="1"/>
  <c r="P37" i="3"/>
  <c r="D37" i="15" s="1"/>
  <c r="P38" i="3"/>
  <c r="D38" i="15" s="1"/>
  <c r="P39" i="3"/>
  <c r="D39" i="15" s="1"/>
  <c r="P40" i="3"/>
  <c r="D40" i="15" s="1"/>
  <c r="P41" i="3"/>
  <c r="D41" i="15" s="1"/>
  <c r="P42" i="3"/>
  <c r="D42" i="15" s="1"/>
  <c r="P43" i="3"/>
  <c r="D43" i="15" s="1"/>
  <c r="P44" i="3"/>
  <c r="D44" i="15" s="1"/>
  <c r="P45" i="3"/>
  <c r="D45" i="15" s="1"/>
  <c r="P46" i="3"/>
  <c r="D46" i="15" s="1"/>
  <c r="P47" i="3"/>
  <c r="D47" i="15" s="1"/>
  <c r="P48" i="3"/>
  <c r="D48" i="15" s="1"/>
  <c r="P49" i="3"/>
  <c r="D49" i="15" s="1"/>
  <c r="P50" i="3"/>
  <c r="D50" i="15" s="1"/>
  <c r="P51" i="3"/>
  <c r="D51" i="15" s="1"/>
  <c r="P52" i="3"/>
  <c r="D52" i="15" s="1"/>
  <c r="P53" i="3"/>
  <c r="D53" i="15" s="1"/>
  <c r="D2" i="15"/>
  <c r="C4" i="15"/>
  <c r="C5" i="15"/>
  <c r="C6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Z34" i="2"/>
  <c r="C34" i="15" s="1"/>
  <c r="Z35" i="2"/>
  <c r="C35" i="15" s="1"/>
  <c r="Z36" i="2"/>
  <c r="C36" i="15" s="1"/>
  <c r="Z37" i="2"/>
  <c r="C37" i="15" s="1"/>
  <c r="Z38" i="2"/>
  <c r="C38" i="15" s="1"/>
  <c r="Z39" i="2"/>
  <c r="C39" i="15" s="1"/>
  <c r="Z40" i="2"/>
  <c r="C40" i="15" s="1"/>
  <c r="Z41" i="2"/>
  <c r="C41" i="15" s="1"/>
  <c r="Z42" i="2"/>
  <c r="C42" i="15" s="1"/>
  <c r="Z43" i="2"/>
  <c r="C43" i="15" s="1"/>
  <c r="Z44" i="2"/>
  <c r="C44" i="15" s="1"/>
  <c r="Z45" i="2"/>
  <c r="C45" i="15" s="1"/>
  <c r="Z46" i="2"/>
  <c r="C46" i="15" s="1"/>
  <c r="Z47" i="2"/>
  <c r="C47" i="15" s="1"/>
  <c r="Z48" i="2"/>
  <c r="C48" i="15" s="1"/>
  <c r="Z49" i="2"/>
  <c r="C49" i="15" s="1"/>
  <c r="Z50" i="2"/>
  <c r="C50" i="15" s="1"/>
  <c r="Z51" i="2"/>
  <c r="C51" i="15" s="1"/>
  <c r="Z52" i="2"/>
  <c r="C52" i="15" s="1"/>
  <c r="Z53" i="2"/>
  <c r="C53" i="15" s="1"/>
  <c r="C2" i="15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1" i="15"/>
  <c r="B22" i="15"/>
  <c r="B23" i="15"/>
  <c r="B24" i="15"/>
  <c r="B25" i="15"/>
  <c r="B26" i="15"/>
  <c r="B27" i="15"/>
  <c r="B28" i="15"/>
  <c r="B30" i="15"/>
  <c r="B31" i="15"/>
  <c r="B32" i="15"/>
  <c r="B33" i="15"/>
  <c r="AC34" i="1"/>
  <c r="B34" i="15"/>
  <c r="AC35" i="1"/>
  <c r="B35" i="15"/>
  <c r="AC36" i="1"/>
  <c r="B36" i="15" s="1"/>
  <c r="AC37" i="1"/>
  <c r="B37" i="15" s="1"/>
  <c r="AC38" i="1"/>
  <c r="B38" i="15" s="1"/>
  <c r="AC39" i="1"/>
  <c r="B39" i="15"/>
  <c r="AC40" i="1"/>
  <c r="B40" i="15" s="1"/>
  <c r="AC41" i="1"/>
  <c r="B41" i="15" s="1"/>
  <c r="AC42" i="1"/>
  <c r="B42" i="15" s="1"/>
  <c r="AC43" i="1"/>
  <c r="B43" i="15" s="1"/>
  <c r="AC44" i="1"/>
  <c r="B44" i="15" s="1"/>
  <c r="AC45" i="1"/>
  <c r="B45" i="15" s="1"/>
  <c r="AC46" i="1"/>
  <c r="B46" i="15" s="1"/>
  <c r="AC47" i="1"/>
  <c r="B47" i="15" s="1"/>
  <c r="AC48" i="1"/>
  <c r="B48" i="15" s="1"/>
  <c r="AC49" i="1"/>
  <c r="B49" i="15" s="1"/>
  <c r="AC50" i="1"/>
  <c r="B50" i="15" s="1"/>
  <c r="AC51" i="1"/>
  <c r="B51" i="15" s="1"/>
  <c r="AC52" i="1"/>
  <c r="B52" i="15" s="1"/>
  <c r="AC53" i="1"/>
  <c r="B53" i="15" s="1"/>
  <c r="B3" i="15"/>
  <c r="B2" i="15"/>
  <c r="F2" i="15"/>
  <c r="F3" i="15"/>
  <c r="J28" i="5" l="1"/>
  <c r="J20" i="5"/>
  <c r="J12" i="5"/>
  <c r="J4" i="5"/>
  <c r="C3" i="15"/>
  <c r="D23" i="15"/>
  <c r="D15" i="15"/>
  <c r="D7" i="15"/>
  <c r="D30" i="15"/>
  <c r="F29" i="15"/>
  <c r="F21" i="15"/>
  <c r="F13" i="15"/>
  <c r="G32" i="15"/>
  <c r="G24" i="15"/>
  <c r="G16" i="15"/>
  <c r="G8" i="15"/>
  <c r="F4" i="15"/>
  <c r="B29" i="15"/>
  <c r="E32" i="15"/>
  <c r="E24" i="15"/>
  <c r="E16" i="15"/>
  <c r="E8" i="15"/>
  <c r="B20" i="15"/>
  <c r="C7" i="15"/>
  <c r="D19" i="15"/>
  <c r="D11" i="15"/>
</calcChain>
</file>

<file path=xl/sharedStrings.xml><?xml version="1.0" encoding="utf-8"?>
<sst xmlns="http://schemas.openxmlformats.org/spreadsheetml/2006/main" count="176" uniqueCount="38">
  <si>
    <t>Vecka</t>
  </si>
  <si>
    <t>Enamn Fnamn</t>
  </si>
  <si>
    <t>V41</t>
  </si>
  <si>
    <t>V43</t>
  </si>
  <si>
    <t>V45</t>
  </si>
  <si>
    <t>V47</t>
  </si>
  <si>
    <t>V49</t>
  </si>
  <si>
    <t>V51</t>
  </si>
  <si>
    <t>V1</t>
  </si>
  <si>
    <t>V3</t>
  </si>
  <si>
    <t>V5</t>
  </si>
  <si>
    <t>V7</t>
  </si>
  <si>
    <t>V9</t>
  </si>
  <si>
    <t>V11</t>
  </si>
  <si>
    <t>V13</t>
  </si>
  <si>
    <t>V15</t>
  </si>
  <si>
    <t>V17</t>
  </si>
  <si>
    <t>V19</t>
  </si>
  <si>
    <t>V21</t>
  </si>
  <si>
    <t>V23</t>
  </si>
  <si>
    <t>V25</t>
  </si>
  <si>
    <t>V27</t>
  </si>
  <si>
    <t>V29</t>
  </si>
  <si>
    <t>V31</t>
  </si>
  <si>
    <t>V33</t>
  </si>
  <si>
    <t>V35</t>
  </si>
  <si>
    <t>V37</t>
  </si>
  <si>
    <t>V39</t>
  </si>
  <si>
    <t>Median 4</t>
  </si>
  <si>
    <t>Median 5</t>
  </si>
  <si>
    <t>Viikko</t>
  </si>
  <si>
    <t>Sukunimi Etunimi</t>
  </si>
  <si>
    <t xml:space="preserve">Sukunimi Etunimi </t>
  </si>
  <si>
    <t>Mediaani Fysioterapeutti</t>
  </si>
  <si>
    <t>Mediaani Terveyskeskusavustaja</t>
  </si>
  <si>
    <t>Mediaani Terveydenhoitaja</t>
  </si>
  <si>
    <t>Mediaani Sairaanhoitaja</t>
  </si>
  <si>
    <t>Mediaani Lääkäri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</si>
</sst>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T3-Mediaani Lääkäri</a:t>
            </a:r>
          </a:p>
        </c:rich>
      </c:tx>
      <c:layout>
        <c:manualLayout>
          <c:xMode val="edge"/>
          <c:yMode val="edge"/>
          <c:x val="0.37656278729460702"/>
          <c:y val="3.584241936330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12553644221232E-2"/>
          <c:y val="0.23655996779782634"/>
          <c:w val="0.68593802332918041"/>
          <c:h val="0.60215264530355794"/>
        </c:manualLayout>
      </c:layout>
      <c:lineChart>
        <c:grouping val="standard"/>
        <c:varyColors val="0"/>
        <c:ser>
          <c:idx val="1"/>
          <c:order val="0"/>
          <c:tx>
            <c:strRef>
              <c:f>dTA!$B$1</c:f>
              <c:strCache>
                <c:ptCount val="1"/>
                <c:pt idx="0">
                  <c:v>Mediaani Lääkäri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dTA!$B$2:$B$53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4-463F-8D05-BE8F9873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20256"/>
        <c:axId val="168725120"/>
      </c:lineChart>
      <c:catAx>
        <c:axId val="1687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872512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68725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68720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343809008643349"/>
          <c:y val="0.49820962914996764"/>
          <c:w val="0.21406266331685128"/>
          <c:h val="7.8853322599275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i-FI"/>
              <a:t>T3 - Mediaani Sairaanhoitaja</a:t>
            </a:r>
          </a:p>
        </c:rich>
      </c:tx>
      <c:layout>
        <c:manualLayout>
          <c:xMode val="edge"/>
          <c:yMode val="edge"/>
          <c:x val="0.33125997161435927"/>
          <c:y val="3.584241936330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84501045287167E-2"/>
          <c:y val="0.23655996779782634"/>
          <c:w val="0.62519487600456536"/>
          <c:h val="0.60215264530355794"/>
        </c:manualLayout>
      </c:layout>
      <c:lineChart>
        <c:grouping val="standard"/>
        <c:varyColors val="0"/>
        <c:ser>
          <c:idx val="2"/>
          <c:order val="0"/>
          <c:tx>
            <c:strRef>
              <c:f>dTA!$C$1</c:f>
              <c:strCache>
                <c:ptCount val="1"/>
                <c:pt idx="0">
                  <c:v>Mediaani Sairaanhoitaja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dTA!$C$2:$C$53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3-4A53-9D02-8B3E8B5C2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99872"/>
        <c:axId val="183601792"/>
      </c:lineChart>
      <c:catAx>
        <c:axId val="1835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36017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3601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3599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228669952758938"/>
          <c:y val="0.49820962914996764"/>
          <c:w val="0.27527237077812955"/>
          <c:h val="7.8853322599275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T3 - Mediaani Terveydenhoitaja</a:t>
            </a:r>
          </a:p>
        </c:rich>
      </c:tx>
      <c:layout>
        <c:manualLayout>
          <c:xMode val="edge"/>
          <c:yMode val="edge"/>
          <c:x val="0.31259743800228268"/>
          <c:y val="3.584241936330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84501045287167E-2"/>
          <c:y val="0.23655996779782634"/>
          <c:w val="0.60342192012380935"/>
          <c:h val="0.60215264530355794"/>
        </c:manualLayout>
      </c:layout>
      <c:lineChart>
        <c:grouping val="standard"/>
        <c:varyColors val="0"/>
        <c:ser>
          <c:idx val="3"/>
          <c:order val="0"/>
          <c:tx>
            <c:strRef>
              <c:f>dTA!$D$1</c:f>
              <c:strCache>
                <c:ptCount val="1"/>
                <c:pt idx="0">
                  <c:v>Mediaani Terveydenhoitaja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dTA!$D$2:$D$53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A-4313-B98A-3A1F33B9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29696"/>
        <c:axId val="183640064"/>
      </c:lineChart>
      <c:catAx>
        <c:axId val="1836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364006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364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3629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051374364683338"/>
          <c:y val="0.49820962914996764"/>
          <c:w val="0.29704532665888556"/>
          <c:h val="7.8853322599275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T3 - Mediaani Fysioterapeutti</a:t>
            </a:r>
          </a:p>
        </c:rich>
      </c:tx>
      <c:layout>
        <c:manualLayout>
          <c:xMode val="edge"/>
          <c:yMode val="edge"/>
          <c:x val="0.32659433821134015"/>
          <c:y val="3.584241936330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84501045287167E-2"/>
          <c:y val="0.23655996779782634"/>
          <c:w val="0.61897403146720653"/>
          <c:h val="0.60215264530355794"/>
        </c:manualLayout>
      </c:layout>
      <c:lineChart>
        <c:grouping val="standard"/>
        <c:varyColors val="0"/>
        <c:ser>
          <c:idx val="4"/>
          <c:order val="0"/>
          <c:tx>
            <c:strRef>
              <c:f>dTA!$E$1</c:f>
              <c:strCache>
                <c:ptCount val="1"/>
                <c:pt idx="0">
                  <c:v>Mediaani Fysioterapeutti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dTA!$E$2:$E$53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F-47ED-A891-0BF59AD1D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51328"/>
        <c:axId val="183653504"/>
      </c:lineChart>
      <c:catAx>
        <c:axId val="1836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365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365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3651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606585499023056"/>
          <c:y val="0.49820962914996764"/>
          <c:w val="0.28149321531548838"/>
          <c:h val="7.8853322599275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T3 - Mediaani Terveyskeskusavustaja</a:t>
            </a:r>
          </a:p>
        </c:rich>
      </c:tx>
      <c:layout>
        <c:manualLayout>
          <c:xMode val="edge"/>
          <c:yMode val="edge"/>
          <c:x val="0.27414371918765695"/>
          <c:y val="3.584241936330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93564565025926E-2"/>
          <c:y val="0.23655996779782634"/>
          <c:w val="0.63239971585334509"/>
          <c:h val="0.60215264530355794"/>
        </c:manualLayout>
      </c:layout>
      <c:lineChart>
        <c:grouping val="standard"/>
        <c:varyColors val="0"/>
        <c:ser>
          <c:idx val="5"/>
          <c:order val="0"/>
          <c:tx>
            <c:strRef>
              <c:f>dTA!$F$1</c:f>
              <c:strCache>
                <c:ptCount val="1"/>
                <c:pt idx="0">
                  <c:v>Mediaani Terveyskeskusavustaja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dTA!$F$2:$F$53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A-4A2D-9FB5-E2C1506A5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701376"/>
        <c:axId val="191703296"/>
      </c:lineChart>
      <c:catAx>
        <c:axId val="1917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917032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9170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91701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962726286759948"/>
          <c:y val="0.46953569365932202"/>
          <c:w val="0.2679131801152102"/>
          <c:h val="0.136201193580566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T3 - Median 4</a:t>
            </a:r>
          </a:p>
        </c:rich>
      </c:tx>
      <c:layout>
        <c:manualLayout>
          <c:xMode val="edge"/>
          <c:yMode val="edge"/>
          <c:x val="0.41770186335403725"/>
          <c:y val="3.584241936330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875776397515521E-2"/>
          <c:y val="0.23655996779782634"/>
          <c:w val="0.75776397515527949"/>
          <c:h val="0.60215264530355794"/>
        </c:manualLayout>
      </c:layout>
      <c:lineChart>
        <c:grouping val="standard"/>
        <c:varyColors val="0"/>
        <c:ser>
          <c:idx val="8"/>
          <c:order val="0"/>
          <c:tx>
            <c:strRef>
              <c:f>dTA!$G$1</c:f>
              <c:strCache>
                <c:ptCount val="1"/>
                <c:pt idx="0">
                  <c:v>Median 4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dTA!$G$2:$G$53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D-4872-AB09-8C7C3FE88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845888"/>
        <c:axId val="191847808"/>
      </c:lineChart>
      <c:catAx>
        <c:axId val="1918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918478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184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91845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472049689440998"/>
          <c:y val="0.49820962914996764"/>
          <c:w val="0.14285714285714285"/>
          <c:h val="7.8853322599275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T3  - Median 5</a:t>
            </a:r>
          </a:p>
        </c:rich>
      </c:tx>
      <c:layout>
        <c:manualLayout>
          <c:xMode val="edge"/>
          <c:yMode val="edge"/>
          <c:x val="0.4155045050637492"/>
          <c:y val="3.584241936330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67547492047444E-2"/>
          <c:y val="0.23655996779782634"/>
          <c:w val="0.75814068274691548"/>
          <c:h val="0.60215264530355794"/>
        </c:manualLayout>
      </c:layout>
      <c:lineChart>
        <c:grouping val="standard"/>
        <c:varyColors val="0"/>
        <c:ser>
          <c:idx val="9"/>
          <c:order val="0"/>
          <c:tx>
            <c:strRef>
              <c:f>dTA!$H$1</c:f>
              <c:strCache>
                <c:ptCount val="1"/>
                <c:pt idx="0">
                  <c:v>Median 5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dTA!$H$2:$H$53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A-41EA-98E7-EF7961395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096896"/>
        <c:axId val="192115456"/>
      </c:lineChart>
      <c:catAx>
        <c:axId val="1920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921154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211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92096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496251962590785"/>
          <c:y val="0.49820962914996764"/>
          <c:w val="0.14263587487263032"/>
          <c:h val="7.88533225992754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11</xdr:col>
      <xdr:colOff>9525</xdr:colOff>
      <xdr:row>17</xdr:row>
      <xdr:rowOff>57150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7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19</xdr:row>
      <xdr:rowOff>19050</xdr:rowOff>
    </xdr:from>
    <xdr:to>
      <xdr:col>11</xdr:col>
      <xdr:colOff>38100</xdr:colOff>
      <xdr:row>35</xdr:row>
      <xdr:rowOff>85725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7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19050</xdr:rowOff>
    </xdr:from>
    <xdr:to>
      <xdr:col>11</xdr:col>
      <xdr:colOff>28575</xdr:colOff>
      <xdr:row>53</xdr:row>
      <xdr:rowOff>85725</xdr:rowOff>
    </xdr:to>
    <xdr:graphicFrame macro="">
      <xdr:nvGraphicFramePr>
        <xdr:cNvPr id="3075" name="Chart 3">
          <a:extLst>
            <a:ext uri="{FF2B5EF4-FFF2-40B4-BE49-F238E27FC236}">
              <a16:creationId xmlns:a16="http://schemas.microsoft.com/office/drawing/2014/main" id="{00000000-0008-0000-07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11</xdr:col>
      <xdr:colOff>28575</xdr:colOff>
      <xdr:row>71</xdr:row>
      <xdr:rowOff>66675</xdr:rowOff>
    </xdr:to>
    <xdr:graphicFrame macro="">
      <xdr:nvGraphicFramePr>
        <xdr:cNvPr id="3076" name="Chart 4">
          <a:extLst>
            <a:ext uri="{FF2B5EF4-FFF2-40B4-BE49-F238E27FC236}">
              <a16:creationId xmlns:a16="http://schemas.microsoft.com/office/drawing/2014/main" id="{00000000-0008-0000-0700-00000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73</xdr:row>
      <xdr:rowOff>0</xdr:rowOff>
    </xdr:from>
    <xdr:to>
      <xdr:col>11</xdr:col>
      <xdr:colOff>28575</xdr:colOff>
      <xdr:row>89</xdr:row>
      <xdr:rowOff>66675</xdr:rowOff>
    </xdr:to>
    <xdr:graphicFrame macro="">
      <xdr:nvGraphicFramePr>
        <xdr:cNvPr id="3077" name="Chart 5">
          <a:extLst>
            <a:ext uri="{FF2B5EF4-FFF2-40B4-BE49-F238E27FC236}">
              <a16:creationId xmlns:a16="http://schemas.microsoft.com/office/drawing/2014/main" id="{00000000-0008-0000-0700-00000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600075</xdr:colOff>
      <xdr:row>92</xdr:row>
      <xdr:rowOff>0</xdr:rowOff>
    </xdr:from>
    <xdr:to>
      <xdr:col>11</xdr:col>
      <xdr:colOff>28575</xdr:colOff>
      <xdr:row>108</xdr:row>
      <xdr:rowOff>66675</xdr:rowOff>
    </xdr:to>
    <xdr:graphicFrame macro="">
      <xdr:nvGraphicFramePr>
        <xdr:cNvPr id="3080" name="Chart 8">
          <a:extLst>
            <a:ext uri="{FF2B5EF4-FFF2-40B4-BE49-F238E27FC236}">
              <a16:creationId xmlns:a16="http://schemas.microsoft.com/office/drawing/2014/main" id="{00000000-0008-0000-0700-000008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600075</xdr:colOff>
      <xdr:row>110</xdr:row>
      <xdr:rowOff>19050</xdr:rowOff>
    </xdr:from>
    <xdr:to>
      <xdr:col>11</xdr:col>
      <xdr:colOff>38100</xdr:colOff>
      <xdr:row>126</xdr:row>
      <xdr:rowOff>85725</xdr:rowOff>
    </xdr:to>
    <xdr:graphicFrame macro="">
      <xdr:nvGraphicFramePr>
        <xdr:cNvPr id="3081" name="Chart 9">
          <a:extLst>
            <a:ext uri="{FF2B5EF4-FFF2-40B4-BE49-F238E27FC236}">
              <a16:creationId xmlns:a16="http://schemas.microsoft.com/office/drawing/2014/main" id="{00000000-0008-0000-0700-000009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C53"/>
  <sheetViews>
    <sheetView tabSelected="1" topLeftCell="R1" zoomScaleNormal="100" workbookViewId="0">
      <pane ySplit="1" topLeftCell="A2" activePane="bottomLeft" state="frozen"/>
      <selection pane="bottomLeft" activeCell="AA1" sqref="AA1"/>
    </sheetView>
  </sheetViews>
  <sheetFormatPr defaultRowHeight="12.5" x14ac:dyDescent="0.25"/>
  <cols>
    <col min="1" max="1" width="6.54296875" bestFit="1" customWidth="1"/>
    <col min="2" max="8" width="17.1796875" bestFit="1" customWidth="1"/>
    <col min="9" max="9" width="14.1796875" bestFit="1" customWidth="1"/>
    <col min="10" max="14" width="17.1796875" bestFit="1" customWidth="1"/>
    <col min="15" max="27" width="14.1796875" customWidth="1"/>
    <col min="28" max="28" width="14.1796875" bestFit="1" customWidth="1"/>
    <col min="29" max="29" width="14.81640625" bestFit="1" customWidth="1"/>
  </cols>
  <sheetData>
    <row r="1" spans="1:29" ht="13" x14ac:dyDescent="0.3">
      <c r="A1" s="8" t="s">
        <v>30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V1" s="1" t="s">
        <v>31</v>
      </c>
      <c r="W1" s="1" t="s">
        <v>31</v>
      </c>
      <c r="X1" s="1" t="s">
        <v>31</v>
      </c>
      <c r="Y1" s="1" t="s">
        <v>31</v>
      </c>
      <c r="Z1" s="1" t="s">
        <v>31</v>
      </c>
      <c r="AA1" s="1" t="s">
        <v>31</v>
      </c>
      <c r="AB1" s="1" t="s">
        <v>31</v>
      </c>
      <c r="AC1" s="1" t="s">
        <v>37</v>
      </c>
    </row>
    <row r="2" spans="1:29" ht="13.25" x14ac:dyDescent="0.25">
      <c r="A2" s="9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10" t="e">
        <f>MEDIAN(B2:AB2)</f>
        <v>#NUM!</v>
      </c>
    </row>
    <row r="3" spans="1:29" ht="13.25" x14ac:dyDescent="0.25">
      <c r="A3" s="9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10" t="e">
        <f t="shared" ref="AC3:AC53" si="0">MEDIAN(B3:AB3)</f>
        <v>#NUM!</v>
      </c>
    </row>
    <row r="4" spans="1:29" ht="13.25" x14ac:dyDescent="0.25">
      <c r="A4" s="9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10" t="e">
        <f t="shared" si="0"/>
        <v>#NUM!</v>
      </c>
    </row>
    <row r="5" spans="1:29" ht="13.25" x14ac:dyDescent="0.25">
      <c r="A5" s="9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10" t="e">
        <f t="shared" si="0"/>
        <v>#NUM!</v>
      </c>
    </row>
    <row r="6" spans="1:29" ht="13.25" x14ac:dyDescent="0.25">
      <c r="A6" s="9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10" t="e">
        <f t="shared" si="0"/>
        <v>#NUM!</v>
      </c>
    </row>
    <row r="7" spans="1:29" ht="13.25" x14ac:dyDescent="0.25">
      <c r="A7" s="9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10" t="e">
        <f t="shared" si="0"/>
        <v>#NUM!</v>
      </c>
    </row>
    <row r="8" spans="1:29" ht="13.25" x14ac:dyDescent="0.25">
      <c r="A8" s="9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10" t="e">
        <f t="shared" si="0"/>
        <v>#NUM!</v>
      </c>
    </row>
    <row r="9" spans="1:29" ht="13.25" x14ac:dyDescent="0.25">
      <c r="A9" s="9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10" t="e">
        <f t="shared" si="0"/>
        <v>#NUM!</v>
      </c>
    </row>
    <row r="10" spans="1:29" ht="13.25" x14ac:dyDescent="0.25">
      <c r="A10" s="9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10" t="e">
        <f t="shared" si="0"/>
        <v>#NUM!</v>
      </c>
    </row>
    <row r="11" spans="1:29" ht="13.25" x14ac:dyDescent="0.25">
      <c r="A11" s="9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10" t="e">
        <f t="shared" si="0"/>
        <v>#NUM!</v>
      </c>
    </row>
    <row r="12" spans="1:29" ht="13.25" x14ac:dyDescent="0.25">
      <c r="A12" s="9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10" t="e">
        <f t="shared" si="0"/>
        <v>#NUM!</v>
      </c>
    </row>
    <row r="13" spans="1:29" ht="13.25" x14ac:dyDescent="0.25">
      <c r="A13" s="9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10" t="e">
        <f t="shared" si="0"/>
        <v>#NUM!</v>
      </c>
    </row>
    <row r="14" spans="1:29" ht="13.25" x14ac:dyDescent="0.25">
      <c r="A14" s="9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10" t="e">
        <f t="shared" si="0"/>
        <v>#NUM!</v>
      </c>
    </row>
    <row r="15" spans="1:29" ht="13.25" x14ac:dyDescent="0.25">
      <c r="A15" s="9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10" t="e">
        <f t="shared" si="0"/>
        <v>#NUM!</v>
      </c>
    </row>
    <row r="16" spans="1:29" ht="13.25" x14ac:dyDescent="0.25">
      <c r="A16" s="9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10" t="e">
        <f t="shared" si="0"/>
        <v>#NUM!</v>
      </c>
    </row>
    <row r="17" spans="1:29" ht="13.25" x14ac:dyDescent="0.25">
      <c r="A17" s="9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10" t="e">
        <f t="shared" si="0"/>
        <v>#NUM!</v>
      </c>
    </row>
    <row r="18" spans="1:29" ht="13.25" x14ac:dyDescent="0.25">
      <c r="A18" s="9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10" t="e">
        <f t="shared" si="0"/>
        <v>#NUM!</v>
      </c>
    </row>
    <row r="19" spans="1:29" ht="13.25" x14ac:dyDescent="0.25">
      <c r="A19" s="9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10" t="e">
        <f t="shared" si="0"/>
        <v>#NUM!</v>
      </c>
    </row>
    <row r="20" spans="1:29" ht="13.25" x14ac:dyDescent="0.25">
      <c r="A20" s="9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10" t="e">
        <f t="shared" si="0"/>
        <v>#NUM!</v>
      </c>
    </row>
    <row r="21" spans="1:29" ht="13.25" x14ac:dyDescent="0.25">
      <c r="A21" s="9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10" t="e">
        <f t="shared" si="0"/>
        <v>#NUM!</v>
      </c>
    </row>
    <row r="22" spans="1:29" ht="13.25" x14ac:dyDescent="0.25">
      <c r="A22" s="9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10" t="e">
        <f t="shared" si="0"/>
        <v>#NUM!</v>
      </c>
    </row>
    <row r="23" spans="1:29" ht="13.25" x14ac:dyDescent="0.25">
      <c r="A23" s="9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10" t="e">
        <f t="shared" si="0"/>
        <v>#NUM!</v>
      </c>
    </row>
    <row r="24" spans="1:29" ht="13.25" x14ac:dyDescent="0.25">
      <c r="A24" s="9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10" t="e">
        <f t="shared" si="0"/>
        <v>#NUM!</v>
      </c>
    </row>
    <row r="25" spans="1:29" ht="13.25" x14ac:dyDescent="0.25">
      <c r="A25" s="9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10" t="e">
        <f t="shared" si="0"/>
        <v>#NUM!</v>
      </c>
    </row>
    <row r="26" spans="1:29" ht="13.25" x14ac:dyDescent="0.25">
      <c r="A26" s="9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10" t="e">
        <f t="shared" si="0"/>
        <v>#NUM!</v>
      </c>
    </row>
    <row r="27" spans="1:29" ht="13.25" x14ac:dyDescent="0.25">
      <c r="A27" s="9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10" t="e">
        <f t="shared" si="0"/>
        <v>#NUM!</v>
      </c>
    </row>
    <row r="28" spans="1:29" x14ac:dyDescent="0.25">
      <c r="A28" s="9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10" t="e">
        <f t="shared" si="0"/>
        <v>#NUM!</v>
      </c>
    </row>
    <row r="29" spans="1:29" x14ac:dyDescent="0.25">
      <c r="A29" s="9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10" t="e">
        <f t="shared" si="0"/>
        <v>#NUM!</v>
      </c>
    </row>
    <row r="30" spans="1:29" x14ac:dyDescent="0.25">
      <c r="A30" s="9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10" t="e">
        <f t="shared" si="0"/>
        <v>#NUM!</v>
      </c>
    </row>
    <row r="31" spans="1:29" x14ac:dyDescent="0.25">
      <c r="A31" s="9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10" t="e">
        <f t="shared" si="0"/>
        <v>#NUM!</v>
      </c>
    </row>
    <row r="32" spans="1:29" x14ac:dyDescent="0.25">
      <c r="A32" s="9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10" t="e">
        <f t="shared" si="0"/>
        <v>#NUM!</v>
      </c>
    </row>
    <row r="33" spans="1:29" x14ac:dyDescent="0.25">
      <c r="A33" s="9">
        <v>32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10" t="e">
        <f t="shared" si="0"/>
        <v>#NUM!</v>
      </c>
    </row>
    <row r="34" spans="1:29" x14ac:dyDescent="0.25">
      <c r="A34" s="9">
        <v>33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 t="e">
        <f t="shared" si="0"/>
        <v>#NUM!</v>
      </c>
    </row>
    <row r="35" spans="1:29" x14ac:dyDescent="0.25">
      <c r="A35" s="9">
        <v>34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 t="e">
        <f t="shared" si="0"/>
        <v>#NUM!</v>
      </c>
    </row>
    <row r="36" spans="1:29" x14ac:dyDescent="0.25">
      <c r="A36" s="9">
        <v>35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 t="e">
        <f t="shared" si="0"/>
        <v>#NUM!</v>
      </c>
    </row>
    <row r="37" spans="1:29" x14ac:dyDescent="0.25">
      <c r="A37" s="9">
        <v>36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 t="e">
        <f t="shared" si="0"/>
        <v>#NUM!</v>
      </c>
    </row>
    <row r="38" spans="1:29" x14ac:dyDescent="0.25">
      <c r="A38" s="9">
        <v>37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 t="e">
        <f t="shared" si="0"/>
        <v>#NUM!</v>
      </c>
    </row>
    <row r="39" spans="1:29" x14ac:dyDescent="0.25">
      <c r="A39" s="9">
        <v>38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 t="e">
        <f t="shared" si="0"/>
        <v>#NUM!</v>
      </c>
    </row>
    <row r="40" spans="1:29" x14ac:dyDescent="0.25">
      <c r="A40" s="9">
        <v>39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 t="e">
        <f t="shared" si="0"/>
        <v>#NUM!</v>
      </c>
    </row>
    <row r="41" spans="1:29" x14ac:dyDescent="0.25">
      <c r="A41" s="9">
        <v>40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 t="e">
        <f t="shared" si="0"/>
        <v>#NUM!</v>
      </c>
    </row>
    <row r="42" spans="1:29" x14ac:dyDescent="0.25">
      <c r="A42" s="9">
        <v>41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 t="e">
        <f t="shared" si="0"/>
        <v>#NUM!</v>
      </c>
    </row>
    <row r="43" spans="1:29" x14ac:dyDescent="0.25">
      <c r="A43" s="9">
        <v>42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 t="e">
        <f t="shared" si="0"/>
        <v>#NUM!</v>
      </c>
    </row>
    <row r="44" spans="1:29" x14ac:dyDescent="0.25">
      <c r="A44" s="9">
        <v>43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 t="e">
        <f t="shared" si="0"/>
        <v>#NUM!</v>
      </c>
    </row>
    <row r="45" spans="1:29" x14ac:dyDescent="0.25">
      <c r="A45" s="9">
        <v>44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 t="e">
        <f t="shared" si="0"/>
        <v>#NUM!</v>
      </c>
    </row>
    <row r="46" spans="1:29" x14ac:dyDescent="0.25">
      <c r="A46" s="9">
        <v>45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 t="e">
        <f t="shared" si="0"/>
        <v>#NUM!</v>
      </c>
    </row>
    <row r="47" spans="1:29" x14ac:dyDescent="0.25">
      <c r="A47" s="9">
        <v>46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 t="e">
        <f t="shared" si="0"/>
        <v>#NUM!</v>
      </c>
    </row>
    <row r="48" spans="1:29" x14ac:dyDescent="0.25">
      <c r="A48" s="9">
        <v>47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 t="e">
        <f t="shared" si="0"/>
        <v>#NUM!</v>
      </c>
    </row>
    <row r="49" spans="1:29" x14ac:dyDescent="0.25">
      <c r="A49" s="9">
        <v>48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 t="e">
        <f t="shared" si="0"/>
        <v>#NUM!</v>
      </c>
    </row>
    <row r="50" spans="1:29" x14ac:dyDescent="0.25">
      <c r="A50" s="9">
        <v>49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 t="e">
        <f t="shared" si="0"/>
        <v>#NUM!</v>
      </c>
    </row>
    <row r="51" spans="1:29" x14ac:dyDescent="0.25">
      <c r="A51" s="9">
        <v>50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 t="e">
        <f t="shared" si="0"/>
        <v>#NUM!</v>
      </c>
    </row>
    <row r="52" spans="1:29" x14ac:dyDescent="0.25">
      <c r="A52" s="9">
        <v>51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 t="e">
        <f t="shared" si="0"/>
        <v>#NUM!</v>
      </c>
    </row>
    <row r="53" spans="1:29" x14ac:dyDescent="0.25">
      <c r="A53" s="9">
        <v>52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 t="e">
        <f t="shared" si="0"/>
        <v>#NUM!</v>
      </c>
    </row>
  </sheetData>
  <phoneticPr fontId="0" type="noConversion"/>
  <pageMargins left="0.75" right="0.75" top="1" bottom="1" header="0.5" footer="0.5"/>
  <pageSetup paperSize="9" orientation="portrait" verticalDpi="96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J33"/>
  <sheetViews>
    <sheetView workbookViewId="0">
      <selection activeCell="E20" sqref="E20"/>
    </sheetView>
  </sheetViews>
  <sheetFormatPr defaultColWidth="8.81640625" defaultRowHeight="12.5" x14ac:dyDescent="0.25"/>
  <cols>
    <col min="1" max="1" width="8.81640625" style="7" customWidth="1"/>
    <col min="2" max="2" width="13.1796875" style="7" bestFit="1" customWidth="1"/>
    <col min="3" max="3" width="11.453125" style="7" bestFit="1" customWidth="1"/>
    <col min="4" max="4" width="16" style="7" bestFit="1" customWidth="1"/>
    <col min="5" max="5" width="17.453125" style="7" bestFit="1" customWidth="1"/>
    <col min="6" max="6" width="13.1796875" style="7" customWidth="1"/>
    <col min="7" max="7" width="12.1796875" style="7" customWidth="1"/>
    <col min="8" max="8" width="15.81640625" style="7" customWidth="1"/>
    <col min="9" max="10" width="13.81640625" style="7" customWidth="1"/>
    <col min="11" max="16384" width="8.81640625" style="7"/>
  </cols>
  <sheetData>
    <row r="1" spans="1:10" ht="13" x14ac:dyDescent="0.3">
      <c r="A1" s="3" t="s">
        <v>0</v>
      </c>
      <c r="B1" s="7" t="str">
        <f>Lääkäri!AC1</f>
        <v>Mediaani Lääkäri</v>
      </c>
      <c r="C1" s="7" t="str">
        <f>Sairaanhoitaja!Z1</f>
        <v>Mediaani Sairaanhoitaja</v>
      </c>
      <c r="D1" s="7" t="str">
        <f>Terveydenhoitaja!P1</f>
        <v>Mediaani Terveydenhoitaja</v>
      </c>
      <c r="E1" s="7" t="str">
        <f>Fysioterapeutti!P1</f>
        <v>Mediaani Fysioterapeutti</v>
      </c>
      <c r="F1" s="7" t="str">
        <f>Terveyskeskusavustaja!P1</f>
        <v>Mediaani Terveyskeskusavustaja</v>
      </c>
      <c r="G1" s="7" t="e">
        <f>#REF!</f>
        <v>#REF!</v>
      </c>
      <c r="H1" s="7" t="e">
        <f>#REF!</f>
        <v>#REF!</v>
      </c>
      <c r="I1" s="7" t="str">
        <f>Blad4!P1</f>
        <v>Median 4</v>
      </c>
      <c r="J1" s="7" t="str">
        <f>Blad5!P1</f>
        <v>Median 5</v>
      </c>
    </row>
    <row r="2" spans="1:10" ht="13.25" x14ac:dyDescent="0.25">
      <c r="A2" s="4" t="s">
        <v>2</v>
      </c>
      <c r="B2" s="7" t="e">
        <f>Lääkäri!AC2</f>
        <v>#NUM!</v>
      </c>
      <c r="C2" s="7" t="e">
        <f>Sairaanhoitaja!Z2</f>
        <v>#NUM!</v>
      </c>
      <c r="D2" s="7" t="e">
        <f>Terveydenhoitaja!P2</f>
        <v>#NUM!</v>
      </c>
      <c r="E2" s="7" t="e">
        <f>Fysioterapeutti!P2</f>
        <v>#NUM!</v>
      </c>
      <c r="F2" s="7" t="e">
        <f>Terveyskeskusavustaja!P2</f>
        <v>#NUM!</v>
      </c>
      <c r="G2" s="7" t="e">
        <f>#REF!</f>
        <v>#REF!</v>
      </c>
      <c r="H2" s="7" t="e">
        <f>#REF!</f>
        <v>#REF!</v>
      </c>
      <c r="I2" s="7" t="e">
        <f>Blad4!P2</f>
        <v>#NUM!</v>
      </c>
      <c r="J2" s="7" t="e">
        <f>Blad5!P2</f>
        <v>#NUM!</v>
      </c>
    </row>
    <row r="3" spans="1:10" ht="13.25" x14ac:dyDescent="0.25">
      <c r="A3" s="4" t="s">
        <v>3</v>
      </c>
      <c r="B3" s="7" t="e">
        <f>Lääkäri!AC3</f>
        <v>#NUM!</v>
      </c>
      <c r="C3" s="7" t="e">
        <f>Sairaanhoitaja!Z3</f>
        <v>#NUM!</v>
      </c>
      <c r="D3" s="7" t="e">
        <f>Terveydenhoitaja!P3</f>
        <v>#NUM!</v>
      </c>
      <c r="E3" s="7" t="e">
        <f>Fysioterapeutti!P3</f>
        <v>#NUM!</v>
      </c>
      <c r="F3" s="7" t="e">
        <f>Terveyskeskusavustaja!P3</f>
        <v>#NUM!</v>
      </c>
      <c r="G3" s="7" t="e">
        <f>#REF!</f>
        <v>#REF!</v>
      </c>
      <c r="H3" s="7" t="e">
        <f>#REF!</f>
        <v>#REF!</v>
      </c>
      <c r="I3" s="7" t="e">
        <f>Blad4!P3</f>
        <v>#NUM!</v>
      </c>
      <c r="J3" s="7" t="e">
        <f>Blad5!P3</f>
        <v>#NUM!</v>
      </c>
    </row>
    <row r="4" spans="1:10" ht="13.25" x14ac:dyDescent="0.25">
      <c r="A4" s="4" t="s">
        <v>4</v>
      </c>
      <c r="B4" s="7" t="e">
        <f>Lääkäri!AC4</f>
        <v>#NUM!</v>
      </c>
      <c r="C4" s="7" t="e">
        <f>Sairaanhoitaja!Z4</f>
        <v>#NUM!</v>
      </c>
      <c r="D4" s="7" t="e">
        <f>Terveydenhoitaja!P4</f>
        <v>#NUM!</v>
      </c>
      <c r="E4" s="7" t="e">
        <f>Fysioterapeutti!P4</f>
        <v>#NUM!</v>
      </c>
      <c r="F4" s="7" t="e">
        <f>Terveyskeskusavustaja!P4</f>
        <v>#NUM!</v>
      </c>
      <c r="G4" s="7" t="e">
        <f>#REF!</f>
        <v>#REF!</v>
      </c>
      <c r="H4" s="7" t="e">
        <f>#REF!</f>
        <v>#REF!</v>
      </c>
      <c r="I4" s="7" t="e">
        <f>Blad4!P4</f>
        <v>#NUM!</v>
      </c>
      <c r="J4" s="7" t="e">
        <f>Blad5!P4</f>
        <v>#NUM!</v>
      </c>
    </row>
    <row r="5" spans="1:10" ht="13.25" x14ac:dyDescent="0.25">
      <c r="A5" s="4" t="s">
        <v>5</v>
      </c>
      <c r="B5" s="7" t="e">
        <f>Lääkäri!AC5</f>
        <v>#NUM!</v>
      </c>
      <c r="C5" s="7" t="e">
        <f>Sairaanhoitaja!Z5</f>
        <v>#NUM!</v>
      </c>
      <c r="D5" s="7" t="e">
        <f>Terveydenhoitaja!P5</f>
        <v>#NUM!</v>
      </c>
      <c r="E5" s="7" t="e">
        <f>Fysioterapeutti!P5</f>
        <v>#NUM!</v>
      </c>
      <c r="F5" s="7" t="e">
        <f>Terveyskeskusavustaja!P5</f>
        <v>#NUM!</v>
      </c>
      <c r="G5" s="7" t="e">
        <f>#REF!</f>
        <v>#REF!</v>
      </c>
      <c r="H5" s="7" t="e">
        <f>#REF!</f>
        <v>#REF!</v>
      </c>
      <c r="I5" s="7" t="e">
        <f>Blad4!P5</f>
        <v>#NUM!</v>
      </c>
      <c r="J5" s="7" t="e">
        <f>Blad5!P5</f>
        <v>#NUM!</v>
      </c>
    </row>
    <row r="6" spans="1:10" ht="13.25" x14ac:dyDescent="0.25">
      <c r="A6" s="4" t="s">
        <v>6</v>
      </c>
      <c r="B6" s="7" t="e">
        <f>Lääkäri!AC6</f>
        <v>#NUM!</v>
      </c>
      <c r="C6" s="7" t="e">
        <f>Sairaanhoitaja!Z6</f>
        <v>#NUM!</v>
      </c>
      <c r="D6" s="7" t="e">
        <f>Terveydenhoitaja!P6</f>
        <v>#NUM!</v>
      </c>
      <c r="E6" s="7" t="e">
        <f>Fysioterapeutti!P6</f>
        <v>#NUM!</v>
      </c>
      <c r="F6" s="7" t="e">
        <f>Terveyskeskusavustaja!P6</f>
        <v>#NUM!</v>
      </c>
      <c r="G6" s="7" t="e">
        <f>#REF!</f>
        <v>#REF!</v>
      </c>
      <c r="H6" s="7" t="e">
        <f>#REF!</f>
        <v>#REF!</v>
      </c>
      <c r="I6" s="7" t="e">
        <f>Blad4!P6</f>
        <v>#NUM!</v>
      </c>
      <c r="J6" s="7" t="e">
        <f>Blad5!P6</f>
        <v>#NUM!</v>
      </c>
    </row>
    <row r="7" spans="1:10" ht="13.25" x14ac:dyDescent="0.25">
      <c r="A7" s="4" t="s">
        <v>7</v>
      </c>
      <c r="B7" s="7" t="e">
        <f>Lääkäri!AC7</f>
        <v>#NUM!</v>
      </c>
      <c r="C7" s="7" t="e">
        <f>Sairaanhoitaja!Z7</f>
        <v>#NUM!</v>
      </c>
      <c r="D7" s="7" t="e">
        <f>Terveydenhoitaja!P7</f>
        <v>#NUM!</v>
      </c>
      <c r="E7" s="7" t="e">
        <f>Fysioterapeutti!P7</f>
        <v>#NUM!</v>
      </c>
      <c r="F7" s="7" t="e">
        <f>Terveyskeskusavustaja!P7</f>
        <v>#NUM!</v>
      </c>
      <c r="G7" s="7" t="e">
        <f>#REF!</f>
        <v>#REF!</v>
      </c>
      <c r="H7" s="7" t="e">
        <f>#REF!</f>
        <v>#REF!</v>
      </c>
      <c r="I7" s="7" t="e">
        <f>Blad4!P7</f>
        <v>#NUM!</v>
      </c>
      <c r="J7" s="7" t="e">
        <f>Blad5!P7</f>
        <v>#NUM!</v>
      </c>
    </row>
    <row r="8" spans="1:10" ht="13.25" x14ac:dyDescent="0.25">
      <c r="A8" s="4" t="s">
        <v>8</v>
      </c>
      <c r="B8" s="7" t="e">
        <f>Lääkäri!AC8</f>
        <v>#NUM!</v>
      </c>
      <c r="C8" s="7" t="e">
        <f>Sairaanhoitaja!Z8</f>
        <v>#NUM!</v>
      </c>
      <c r="D8" s="7" t="e">
        <f>Terveydenhoitaja!P8</f>
        <v>#NUM!</v>
      </c>
      <c r="E8" s="7" t="e">
        <f>Fysioterapeutti!P8</f>
        <v>#NUM!</v>
      </c>
      <c r="F8" s="7" t="e">
        <f>Terveyskeskusavustaja!P8</f>
        <v>#NUM!</v>
      </c>
      <c r="G8" s="7" t="e">
        <f>#REF!</f>
        <v>#REF!</v>
      </c>
      <c r="H8" s="7" t="e">
        <f>#REF!</f>
        <v>#REF!</v>
      </c>
      <c r="I8" s="7" t="e">
        <f>Blad4!P8</f>
        <v>#NUM!</v>
      </c>
      <c r="J8" s="7" t="e">
        <f>Blad5!P8</f>
        <v>#NUM!</v>
      </c>
    </row>
    <row r="9" spans="1:10" ht="13.25" x14ac:dyDescent="0.25">
      <c r="A9" s="4" t="s">
        <v>9</v>
      </c>
      <c r="B9" s="7" t="e">
        <f>Lääkäri!AC9</f>
        <v>#NUM!</v>
      </c>
      <c r="C9" s="7" t="e">
        <f>Sairaanhoitaja!Z9</f>
        <v>#NUM!</v>
      </c>
      <c r="D9" s="7" t="e">
        <f>Terveydenhoitaja!P9</f>
        <v>#NUM!</v>
      </c>
      <c r="E9" s="7" t="e">
        <f>Fysioterapeutti!P9</f>
        <v>#NUM!</v>
      </c>
      <c r="F9" s="7" t="e">
        <f>Terveyskeskusavustaja!P9</f>
        <v>#NUM!</v>
      </c>
      <c r="G9" s="7" t="e">
        <f>#REF!</f>
        <v>#REF!</v>
      </c>
      <c r="H9" s="7" t="e">
        <f>#REF!</f>
        <v>#REF!</v>
      </c>
      <c r="I9" s="7" t="e">
        <f>Blad4!P9</f>
        <v>#NUM!</v>
      </c>
      <c r="J9" s="7" t="e">
        <f>Blad5!P9</f>
        <v>#NUM!</v>
      </c>
    </row>
    <row r="10" spans="1:10" ht="13.25" x14ac:dyDescent="0.25">
      <c r="A10" s="4" t="s">
        <v>10</v>
      </c>
      <c r="B10" s="7" t="e">
        <f>Lääkäri!AC10</f>
        <v>#NUM!</v>
      </c>
      <c r="C10" s="7" t="e">
        <f>Sairaanhoitaja!Z10</f>
        <v>#NUM!</v>
      </c>
      <c r="D10" s="7" t="e">
        <f>Terveydenhoitaja!P10</f>
        <v>#NUM!</v>
      </c>
      <c r="E10" s="7" t="e">
        <f>Fysioterapeutti!P10</f>
        <v>#NUM!</v>
      </c>
      <c r="F10" s="7" t="e">
        <f>Terveyskeskusavustaja!P10</f>
        <v>#NUM!</v>
      </c>
      <c r="G10" s="7" t="e">
        <f>#REF!</f>
        <v>#REF!</v>
      </c>
      <c r="H10" s="7" t="e">
        <f>#REF!</f>
        <v>#REF!</v>
      </c>
      <c r="I10" s="7" t="e">
        <f>Blad4!P10</f>
        <v>#NUM!</v>
      </c>
      <c r="J10" s="7" t="e">
        <f>Blad5!P10</f>
        <v>#NUM!</v>
      </c>
    </row>
    <row r="11" spans="1:10" ht="13.25" x14ac:dyDescent="0.25">
      <c r="A11" s="4" t="s">
        <v>11</v>
      </c>
      <c r="B11" s="7" t="e">
        <f>Lääkäri!AC11</f>
        <v>#NUM!</v>
      </c>
      <c r="C11" s="7" t="e">
        <f>Sairaanhoitaja!Z11</f>
        <v>#NUM!</v>
      </c>
      <c r="D11" s="7" t="e">
        <f>Terveydenhoitaja!P11</f>
        <v>#NUM!</v>
      </c>
      <c r="E11" s="7" t="e">
        <f>Fysioterapeutti!P11</f>
        <v>#NUM!</v>
      </c>
      <c r="F11" s="7" t="e">
        <f>Terveyskeskusavustaja!P11</f>
        <v>#NUM!</v>
      </c>
      <c r="G11" s="7" t="e">
        <f>#REF!</f>
        <v>#REF!</v>
      </c>
      <c r="H11" s="7" t="e">
        <f>#REF!</f>
        <v>#REF!</v>
      </c>
      <c r="I11" s="7" t="e">
        <f>Blad4!P11</f>
        <v>#NUM!</v>
      </c>
      <c r="J11" s="7" t="e">
        <f>Blad5!P11</f>
        <v>#NUM!</v>
      </c>
    </row>
    <row r="12" spans="1:10" ht="13.25" x14ac:dyDescent="0.25">
      <c r="A12" s="4" t="s">
        <v>12</v>
      </c>
      <c r="B12" s="7" t="e">
        <f>Lääkäri!AC12</f>
        <v>#NUM!</v>
      </c>
      <c r="C12" s="7" t="e">
        <f>Sairaanhoitaja!Z12</f>
        <v>#NUM!</v>
      </c>
      <c r="D12" s="7" t="e">
        <f>Terveydenhoitaja!P12</f>
        <v>#NUM!</v>
      </c>
      <c r="E12" s="7" t="e">
        <f>Fysioterapeutti!P12</f>
        <v>#NUM!</v>
      </c>
      <c r="F12" s="7" t="e">
        <f>Terveyskeskusavustaja!P12</f>
        <v>#NUM!</v>
      </c>
      <c r="G12" s="7" t="e">
        <f>#REF!</f>
        <v>#REF!</v>
      </c>
      <c r="H12" s="7" t="e">
        <f>#REF!</f>
        <v>#REF!</v>
      </c>
      <c r="I12" s="7" t="e">
        <f>Blad4!P12</f>
        <v>#NUM!</v>
      </c>
      <c r="J12" s="7" t="e">
        <f>Blad5!P12</f>
        <v>#NUM!</v>
      </c>
    </row>
    <row r="13" spans="1:10" ht="13.25" x14ac:dyDescent="0.25">
      <c r="A13" s="4" t="s">
        <v>13</v>
      </c>
      <c r="B13" s="7" t="e">
        <f>Lääkäri!AC13</f>
        <v>#NUM!</v>
      </c>
      <c r="C13" s="7" t="e">
        <f>Sairaanhoitaja!Z13</f>
        <v>#NUM!</v>
      </c>
      <c r="D13" s="7" t="e">
        <f>Terveydenhoitaja!P13</f>
        <v>#NUM!</v>
      </c>
      <c r="E13" s="7" t="e">
        <f>Fysioterapeutti!P13</f>
        <v>#NUM!</v>
      </c>
      <c r="F13" s="7" t="e">
        <f>Terveyskeskusavustaja!P13</f>
        <v>#NUM!</v>
      </c>
      <c r="G13" s="7" t="e">
        <f>#REF!</f>
        <v>#REF!</v>
      </c>
      <c r="H13" s="7" t="e">
        <f>#REF!</f>
        <v>#REF!</v>
      </c>
      <c r="I13" s="7" t="e">
        <f>Blad4!P13</f>
        <v>#NUM!</v>
      </c>
      <c r="J13" s="7" t="e">
        <f>Blad5!P13</f>
        <v>#NUM!</v>
      </c>
    </row>
    <row r="14" spans="1:10" ht="13.25" x14ac:dyDescent="0.25">
      <c r="A14" s="4" t="s">
        <v>14</v>
      </c>
      <c r="B14" s="7" t="e">
        <f>Lääkäri!AC14</f>
        <v>#NUM!</v>
      </c>
      <c r="C14" s="7" t="e">
        <f>Sairaanhoitaja!Z14</f>
        <v>#NUM!</v>
      </c>
      <c r="D14" s="7" t="e">
        <f>Terveydenhoitaja!P14</f>
        <v>#NUM!</v>
      </c>
      <c r="E14" s="7" t="e">
        <f>Fysioterapeutti!P14</f>
        <v>#NUM!</v>
      </c>
      <c r="F14" s="7" t="e">
        <f>Terveyskeskusavustaja!P14</f>
        <v>#NUM!</v>
      </c>
      <c r="G14" s="7" t="e">
        <f>#REF!</f>
        <v>#REF!</v>
      </c>
      <c r="H14" s="7" t="e">
        <f>#REF!</f>
        <v>#REF!</v>
      </c>
      <c r="I14" s="7" t="e">
        <f>Blad4!P14</f>
        <v>#NUM!</v>
      </c>
      <c r="J14" s="7" t="e">
        <f>Blad5!P14</f>
        <v>#NUM!</v>
      </c>
    </row>
    <row r="15" spans="1:10" ht="13.25" x14ac:dyDescent="0.25">
      <c r="A15" s="4" t="s">
        <v>15</v>
      </c>
      <c r="B15" s="7" t="e">
        <f>Lääkäri!AC15</f>
        <v>#NUM!</v>
      </c>
      <c r="C15" s="7" t="e">
        <f>Sairaanhoitaja!Z15</f>
        <v>#NUM!</v>
      </c>
      <c r="D15" s="7" t="e">
        <f>Terveydenhoitaja!P15</f>
        <v>#NUM!</v>
      </c>
      <c r="E15" s="7" t="e">
        <f>Fysioterapeutti!P15</f>
        <v>#NUM!</v>
      </c>
      <c r="F15" s="7" t="e">
        <f>Terveyskeskusavustaja!P15</f>
        <v>#NUM!</v>
      </c>
      <c r="G15" s="7" t="e">
        <f>#REF!</f>
        <v>#REF!</v>
      </c>
      <c r="H15" s="7" t="e">
        <f>#REF!</f>
        <v>#REF!</v>
      </c>
      <c r="I15" s="7" t="e">
        <f>Blad4!P15</f>
        <v>#NUM!</v>
      </c>
      <c r="J15" s="7" t="e">
        <f>Blad5!P15</f>
        <v>#NUM!</v>
      </c>
    </row>
    <row r="16" spans="1:10" ht="13.25" x14ac:dyDescent="0.25">
      <c r="A16" s="4" t="s">
        <v>16</v>
      </c>
      <c r="B16" s="7" t="e">
        <f>Lääkäri!AC16</f>
        <v>#NUM!</v>
      </c>
      <c r="C16" s="7" t="e">
        <f>Sairaanhoitaja!Z16</f>
        <v>#NUM!</v>
      </c>
      <c r="D16" s="7" t="e">
        <f>Terveydenhoitaja!P16</f>
        <v>#NUM!</v>
      </c>
      <c r="E16" s="7" t="e">
        <f>Fysioterapeutti!P16</f>
        <v>#NUM!</v>
      </c>
      <c r="F16" s="7" t="e">
        <f>Terveyskeskusavustaja!P16</f>
        <v>#NUM!</v>
      </c>
      <c r="G16" s="7" t="e">
        <f>#REF!</f>
        <v>#REF!</v>
      </c>
      <c r="H16" s="7" t="e">
        <f>#REF!</f>
        <v>#REF!</v>
      </c>
      <c r="I16" s="7" t="e">
        <f>Blad4!P16</f>
        <v>#NUM!</v>
      </c>
      <c r="J16" s="7" t="e">
        <f>Blad5!P16</f>
        <v>#NUM!</v>
      </c>
    </row>
    <row r="17" spans="1:10" ht="13.25" x14ac:dyDescent="0.25">
      <c r="A17" s="4" t="s">
        <v>17</v>
      </c>
      <c r="B17" s="7" t="e">
        <f>Lääkäri!AC17</f>
        <v>#NUM!</v>
      </c>
      <c r="C17" s="7" t="e">
        <f>Sairaanhoitaja!Z17</f>
        <v>#NUM!</v>
      </c>
      <c r="D17" s="7" t="e">
        <f>Terveydenhoitaja!P17</f>
        <v>#NUM!</v>
      </c>
      <c r="E17" s="7" t="e">
        <f>Fysioterapeutti!P17</f>
        <v>#NUM!</v>
      </c>
      <c r="F17" s="7" t="e">
        <f>Terveyskeskusavustaja!P17</f>
        <v>#NUM!</v>
      </c>
      <c r="G17" s="7" t="e">
        <f>#REF!</f>
        <v>#REF!</v>
      </c>
      <c r="H17" s="7" t="e">
        <f>#REF!</f>
        <v>#REF!</v>
      </c>
      <c r="I17" s="7" t="e">
        <f>Blad4!P17</f>
        <v>#NUM!</v>
      </c>
      <c r="J17" s="7" t="e">
        <f>Blad5!P17</f>
        <v>#NUM!</v>
      </c>
    </row>
    <row r="18" spans="1:10" ht="13.25" x14ac:dyDescent="0.25">
      <c r="A18" s="4" t="s">
        <v>18</v>
      </c>
      <c r="B18" s="7" t="e">
        <f>Lääkäri!AC18</f>
        <v>#NUM!</v>
      </c>
      <c r="C18" s="7" t="e">
        <f>Sairaanhoitaja!Z18</f>
        <v>#NUM!</v>
      </c>
      <c r="D18" s="7" t="e">
        <f>Terveydenhoitaja!P18</f>
        <v>#NUM!</v>
      </c>
      <c r="E18" s="7" t="e">
        <f>Fysioterapeutti!P18</f>
        <v>#NUM!</v>
      </c>
      <c r="F18" s="7" t="e">
        <f>Terveyskeskusavustaja!P18</f>
        <v>#NUM!</v>
      </c>
      <c r="G18" s="7" t="e">
        <f>#REF!</f>
        <v>#REF!</v>
      </c>
      <c r="H18" s="7" t="e">
        <f>#REF!</f>
        <v>#REF!</v>
      </c>
      <c r="I18" s="7" t="e">
        <f>Blad4!P18</f>
        <v>#NUM!</v>
      </c>
      <c r="J18" s="7" t="e">
        <f>Blad5!P18</f>
        <v>#NUM!</v>
      </c>
    </row>
    <row r="19" spans="1:10" ht="13.25" x14ac:dyDescent="0.25">
      <c r="A19" s="4" t="s">
        <v>19</v>
      </c>
      <c r="B19" s="7" t="e">
        <f>Lääkäri!AC19</f>
        <v>#NUM!</v>
      </c>
      <c r="C19" s="7" t="e">
        <f>Sairaanhoitaja!Z19</f>
        <v>#NUM!</v>
      </c>
      <c r="D19" s="7" t="e">
        <f>Terveydenhoitaja!P19</f>
        <v>#NUM!</v>
      </c>
      <c r="E19" s="7" t="e">
        <f>Fysioterapeutti!P19</f>
        <v>#NUM!</v>
      </c>
      <c r="F19" s="7" t="e">
        <f>Terveyskeskusavustaja!P19</f>
        <v>#NUM!</v>
      </c>
      <c r="G19" s="7" t="e">
        <f>#REF!</f>
        <v>#REF!</v>
      </c>
      <c r="H19" s="7" t="e">
        <f>#REF!</f>
        <v>#REF!</v>
      </c>
      <c r="I19" s="7" t="e">
        <f>Blad4!P19</f>
        <v>#NUM!</v>
      </c>
      <c r="J19" s="7" t="e">
        <f>Blad5!P19</f>
        <v>#NUM!</v>
      </c>
    </row>
    <row r="20" spans="1:10" ht="13.25" x14ac:dyDescent="0.25">
      <c r="A20" s="4" t="s">
        <v>20</v>
      </c>
      <c r="B20" s="7" t="e">
        <f>Lääkäri!AC20</f>
        <v>#NUM!</v>
      </c>
      <c r="C20" s="7" t="e">
        <f>Sairaanhoitaja!Z20</f>
        <v>#NUM!</v>
      </c>
      <c r="D20" s="7" t="e">
        <f>Terveydenhoitaja!P20</f>
        <v>#NUM!</v>
      </c>
      <c r="E20" s="7" t="e">
        <f>Fysioterapeutti!P20</f>
        <v>#NUM!</v>
      </c>
      <c r="F20" s="7" t="e">
        <f>Terveyskeskusavustaja!P20</f>
        <v>#NUM!</v>
      </c>
      <c r="G20" s="7" t="e">
        <f>#REF!</f>
        <v>#REF!</v>
      </c>
      <c r="H20" s="7" t="e">
        <f>#REF!</f>
        <v>#REF!</v>
      </c>
      <c r="I20" s="7" t="e">
        <f>Blad4!P20</f>
        <v>#NUM!</v>
      </c>
      <c r="J20" s="7" t="e">
        <f>Blad5!P20</f>
        <v>#NUM!</v>
      </c>
    </row>
    <row r="21" spans="1:10" ht="13.25" x14ac:dyDescent="0.25">
      <c r="A21" s="4" t="s">
        <v>21</v>
      </c>
      <c r="B21" s="7" t="e">
        <f>Lääkäri!AC21</f>
        <v>#NUM!</v>
      </c>
      <c r="C21" s="7" t="e">
        <f>Sairaanhoitaja!Z21</f>
        <v>#NUM!</v>
      </c>
      <c r="D21" s="7" t="e">
        <f>Terveydenhoitaja!P21</f>
        <v>#NUM!</v>
      </c>
      <c r="E21" s="7" t="e">
        <f>Fysioterapeutti!P21</f>
        <v>#NUM!</v>
      </c>
      <c r="F21" s="7" t="e">
        <f>Terveyskeskusavustaja!P21</f>
        <v>#NUM!</v>
      </c>
      <c r="G21" s="7" t="e">
        <f>#REF!</f>
        <v>#REF!</v>
      </c>
      <c r="H21" s="7" t="e">
        <f>#REF!</f>
        <v>#REF!</v>
      </c>
      <c r="I21" s="7" t="e">
        <f>Blad4!P21</f>
        <v>#NUM!</v>
      </c>
      <c r="J21" s="7" t="e">
        <f>Blad5!P21</f>
        <v>#NUM!</v>
      </c>
    </row>
    <row r="22" spans="1:10" ht="13.25" x14ac:dyDescent="0.25">
      <c r="A22" s="4" t="s">
        <v>22</v>
      </c>
      <c r="B22" s="7" t="e">
        <f>Lääkäri!AC22</f>
        <v>#NUM!</v>
      </c>
      <c r="C22" s="7" t="e">
        <f>Sairaanhoitaja!Z22</f>
        <v>#NUM!</v>
      </c>
      <c r="D22" s="7" t="e">
        <f>Terveydenhoitaja!P22</f>
        <v>#NUM!</v>
      </c>
      <c r="E22" s="7" t="e">
        <f>Fysioterapeutti!P22</f>
        <v>#NUM!</v>
      </c>
      <c r="F22" s="7" t="e">
        <f>Terveyskeskusavustaja!P22</f>
        <v>#NUM!</v>
      </c>
      <c r="G22" s="7" t="e">
        <f>#REF!</f>
        <v>#REF!</v>
      </c>
      <c r="H22" s="7" t="e">
        <f>#REF!</f>
        <v>#REF!</v>
      </c>
      <c r="I22" s="7" t="e">
        <f>Blad4!P22</f>
        <v>#NUM!</v>
      </c>
      <c r="J22" s="7" t="e">
        <f>Blad5!P22</f>
        <v>#NUM!</v>
      </c>
    </row>
    <row r="23" spans="1:10" ht="13.25" x14ac:dyDescent="0.25">
      <c r="A23" s="4" t="s">
        <v>23</v>
      </c>
      <c r="B23" s="7" t="e">
        <f>Lääkäri!AC23</f>
        <v>#NUM!</v>
      </c>
      <c r="C23" s="7" t="e">
        <f>Sairaanhoitaja!Z23</f>
        <v>#NUM!</v>
      </c>
      <c r="D23" s="7" t="e">
        <f>Terveydenhoitaja!P23</f>
        <v>#NUM!</v>
      </c>
      <c r="E23" s="7" t="e">
        <f>Fysioterapeutti!P23</f>
        <v>#NUM!</v>
      </c>
      <c r="F23" s="7" t="e">
        <f>Terveyskeskusavustaja!P23</f>
        <v>#NUM!</v>
      </c>
      <c r="G23" s="7" t="e">
        <f>#REF!</f>
        <v>#REF!</v>
      </c>
      <c r="H23" s="7" t="e">
        <f>#REF!</f>
        <v>#REF!</v>
      </c>
      <c r="I23" s="7" t="e">
        <f>Blad4!P23</f>
        <v>#NUM!</v>
      </c>
      <c r="J23" s="7" t="e">
        <f>Blad5!P23</f>
        <v>#NUM!</v>
      </c>
    </row>
    <row r="24" spans="1:10" ht="13.25" x14ac:dyDescent="0.25">
      <c r="A24" s="4" t="s">
        <v>24</v>
      </c>
      <c r="B24" s="7" t="e">
        <f>Lääkäri!AC24</f>
        <v>#NUM!</v>
      </c>
      <c r="C24" s="7" t="e">
        <f>Sairaanhoitaja!Z24</f>
        <v>#NUM!</v>
      </c>
      <c r="D24" s="7" t="e">
        <f>Terveydenhoitaja!P24</f>
        <v>#NUM!</v>
      </c>
      <c r="E24" s="7" t="e">
        <f>Fysioterapeutti!P24</f>
        <v>#NUM!</v>
      </c>
      <c r="F24" s="7" t="e">
        <f>Terveyskeskusavustaja!P24</f>
        <v>#NUM!</v>
      </c>
      <c r="G24" s="7" t="e">
        <f>#REF!</f>
        <v>#REF!</v>
      </c>
      <c r="H24" s="7" t="e">
        <f>#REF!</f>
        <v>#REF!</v>
      </c>
      <c r="I24" s="7" t="e">
        <f>Blad4!P24</f>
        <v>#NUM!</v>
      </c>
      <c r="J24" s="7" t="e">
        <f>Blad5!P24</f>
        <v>#NUM!</v>
      </c>
    </row>
    <row r="25" spans="1:10" ht="13.25" x14ac:dyDescent="0.25">
      <c r="A25" s="4" t="s">
        <v>25</v>
      </c>
      <c r="B25" s="7" t="e">
        <f>Lääkäri!AC25</f>
        <v>#NUM!</v>
      </c>
      <c r="C25" s="7" t="e">
        <f>Sairaanhoitaja!Z25</f>
        <v>#NUM!</v>
      </c>
      <c r="D25" s="7" t="e">
        <f>Terveydenhoitaja!P25</f>
        <v>#NUM!</v>
      </c>
      <c r="E25" s="7" t="e">
        <f>Fysioterapeutti!P25</f>
        <v>#NUM!</v>
      </c>
      <c r="F25" s="7" t="e">
        <f>Terveyskeskusavustaja!P25</f>
        <v>#NUM!</v>
      </c>
      <c r="G25" s="7" t="e">
        <f>#REF!</f>
        <v>#REF!</v>
      </c>
      <c r="H25" s="7" t="e">
        <f>#REF!</f>
        <v>#REF!</v>
      </c>
      <c r="I25" s="7" t="e">
        <f>Blad4!P25</f>
        <v>#NUM!</v>
      </c>
      <c r="J25" s="7" t="e">
        <f>Blad5!P25</f>
        <v>#NUM!</v>
      </c>
    </row>
    <row r="26" spans="1:10" x14ac:dyDescent="0.25">
      <c r="A26" s="4" t="s">
        <v>26</v>
      </c>
      <c r="B26" s="7" t="e">
        <f>Lääkäri!AC26</f>
        <v>#NUM!</v>
      </c>
      <c r="C26" s="7" t="e">
        <f>Sairaanhoitaja!Z26</f>
        <v>#NUM!</v>
      </c>
      <c r="D26" s="7" t="e">
        <f>Terveydenhoitaja!P26</f>
        <v>#NUM!</v>
      </c>
      <c r="E26" s="7" t="e">
        <f>Fysioterapeutti!P26</f>
        <v>#NUM!</v>
      </c>
      <c r="F26" s="7" t="e">
        <f>Terveyskeskusavustaja!P26</f>
        <v>#NUM!</v>
      </c>
      <c r="G26" s="7" t="e">
        <f>#REF!</f>
        <v>#REF!</v>
      </c>
      <c r="H26" s="7" t="e">
        <f>#REF!</f>
        <v>#REF!</v>
      </c>
      <c r="I26" s="7" t="e">
        <f>Blad4!P26</f>
        <v>#NUM!</v>
      </c>
      <c r="J26" s="7" t="e">
        <f>Blad5!P26</f>
        <v>#NUM!</v>
      </c>
    </row>
    <row r="27" spans="1:10" x14ac:dyDescent="0.25">
      <c r="A27" s="4" t="s">
        <v>27</v>
      </c>
      <c r="B27" s="7" t="e">
        <f>Lääkäri!AC27</f>
        <v>#NUM!</v>
      </c>
      <c r="C27" s="7" t="e">
        <f>Sairaanhoitaja!Z27</f>
        <v>#NUM!</v>
      </c>
      <c r="D27" s="7" t="e">
        <f>Terveydenhoitaja!P27</f>
        <v>#NUM!</v>
      </c>
      <c r="E27" s="7" t="e">
        <f>Fysioterapeutti!P27</f>
        <v>#NUM!</v>
      </c>
      <c r="F27" s="7" t="e">
        <f>Terveyskeskusavustaja!P27</f>
        <v>#NUM!</v>
      </c>
      <c r="G27" s="7" t="e">
        <f>#REF!</f>
        <v>#REF!</v>
      </c>
      <c r="H27" s="7" t="e">
        <f>#REF!</f>
        <v>#REF!</v>
      </c>
      <c r="I27" s="7" t="e">
        <f>Blad4!P27</f>
        <v>#NUM!</v>
      </c>
      <c r="J27" s="7" t="e">
        <f>Blad5!P27</f>
        <v>#NUM!</v>
      </c>
    </row>
    <row r="28" spans="1:10" x14ac:dyDescent="0.25">
      <c r="A28" s="4" t="s">
        <v>2</v>
      </c>
      <c r="B28" s="7" t="e">
        <f>Lääkäri!AC28</f>
        <v>#NUM!</v>
      </c>
      <c r="C28" s="7" t="e">
        <f>Sairaanhoitaja!Z28</f>
        <v>#NUM!</v>
      </c>
      <c r="D28" s="7" t="e">
        <f>Terveydenhoitaja!P28</f>
        <v>#NUM!</v>
      </c>
      <c r="E28" s="7" t="e">
        <f>Fysioterapeutti!P28</f>
        <v>#NUM!</v>
      </c>
      <c r="F28" s="7" t="e">
        <f>Terveyskeskusavustaja!P28</f>
        <v>#NUM!</v>
      </c>
      <c r="G28" s="7" t="e">
        <f>#REF!</f>
        <v>#REF!</v>
      </c>
      <c r="H28" s="7" t="e">
        <f>#REF!</f>
        <v>#REF!</v>
      </c>
      <c r="I28" s="7" t="e">
        <f>Blad4!P28</f>
        <v>#NUM!</v>
      </c>
      <c r="J28" s="7" t="e">
        <f>Blad5!P28</f>
        <v>#NUM!</v>
      </c>
    </row>
    <row r="29" spans="1:10" x14ac:dyDescent="0.25">
      <c r="A29" s="4" t="s">
        <v>3</v>
      </c>
      <c r="B29" s="7" t="e">
        <f>Lääkäri!AC29</f>
        <v>#NUM!</v>
      </c>
      <c r="C29" s="7" t="e">
        <f>Sairaanhoitaja!Z29</f>
        <v>#NUM!</v>
      </c>
      <c r="D29" s="7" t="e">
        <f>Terveydenhoitaja!P29</f>
        <v>#NUM!</v>
      </c>
      <c r="E29" s="7" t="e">
        <f>Fysioterapeutti!P29</f>
        <v>#NUM!</v>
      </c>
      <c r="F29" s="7" t="e">
        <f>Terveyskeskusavustaja!P29</f>
        <v>#NUM!</v>
      </c>
      <c r="G29" s="7" t="e">
        <f>#REF!</f>
        <v>#REF!</v>
      </c>
      <c r="H29" s="7" t="e">
        <f>#REF!</f>
        <v>#REF!</v>
      </c>
      <c r="I29" s="7" t="e">
        <f>Blad4!P29</f>
        <v>#NUM!</v>
      </c>
      <c r="J29" s="7" t="e">
        <f>Blad5!P29</f>
        <v>#NUM!</v>
      </c>
    </row>
    <row r="30" spans="1:10" x14ac:dyDescent="0.25">
      <c r="A30" s="4" t="s">
        <v>4</v>
      </c>
      <c r="B30" s="7" t="e">
        <f>Lääkäri!AC30</f>
        <v>#NUM!</v>
      </c>
      <c r="C30" s="7" t="e">
        <f>Sairaanhoitaja!Z30</f>
        <v>#NUM!</v>
      </c>
      <c r="D30" s="7" t="e">
        <f>Terveydenhoitaja!P30</f>
        <v>#NUM!</v>
      </c>
      <c r="E30" s="7" t="e">
        <f>Fysioterapeutti!P30</f>
        <v>#NUM!</v>
      </c>
      <c r="F30" s="7" t="e">
        <f>Terveyskeskusavustaja!P30</f>
        <v>#NUM!</v>
      </c>
      <c r="G30" s="7" t="e">
        <f>#REF!</f>
        <v>#REF!</v>
      </c>
      <c r="H30" s="7" t="e">
        <f>#REF!</f>
        <v>#REF!</v>
      </c>
      <c r="I30" s="7" t="e">
        <f>Blad4!P30</f>
        <v>#NUM!</v>
      </c>
      <c r="J30" s="7" t="e">
        <f>Blad5!P30</f>
        <v>#NUM!</v>
      </c>
    </row>
    <row r="31" spans="1:10" x14ac:dyDescent="0.25">
      <c r="A31" s="4" t="s">
        <v>5</v>
      </c>
      <c r="B31" s="7" t="e">
        <f>Lääkäri!AC31</f>
        <v>#NUM!</v>
      </c>
      <c r="C31" s="7" t="e">
        <f>Sairaanhoitaja!Z31</f>
        <v>#NUM!</v>
      </c>
      <c r="D31" s="7" t="e">
        <f>Terveydenhoitaja!P31</f>
        <v>#NUM!</v>
      </c>
      <c r="E31" s="7" t="e">
        <f>Fysioterapeutti!P31</f>
        <v>#NUM!</v>
      </c>
      <c r="F31" s="7" t="e">
        <f>Terveyskeskusavustaja!P31</f>
        <v>#NUM!</v>
      </c>
      <c r="G31" s="7" t="e">
        <f>#REF!</f>
        <v>#REF!</v>
      </c>
      <c r="H31" s="7" t="e">
        <f>#REF!</f>
        <v>#REF!</v>
      </c>
      <c r="I31" s="7" t="e">
        <f>Blad4!P31</f>
        <v>#NUM!</v>
      </c>
      <c r="J31" s="7" t="e">
        <f>Blad5!P31</f>
        <v>#NUM!</v>
      </c>
    </row>
    <row r="32" spans="1:10" x14ac:dyDescent="0.25">
      <c r="A32" s="4" t="s">
        <v>6</v>
      </c>
      <c r="B32" s="7" t="e">
        <f>Lääkäri!AC32</f>
        <v>#NUM!</v>
      </c>
      <c r="C32" s="7" t="e">
        <f>Sairaanhoitaja!Z32</f>
        <v>#NUM!</v>
      </c>
      <c r="D32" s="7" t="e">
        <f>Terveydenhoitaja!P32</f>
        <v>#NUM!</v>
      </c>
      <c r="E32" s="7" t="e">
        <f>Fysioterapeutti!P32</f>
        <v>#NUM!</v>
      </c>
      <c r="F32" s="7" t="e">
        <f>Terveyskeskusavustaja!P32</f>
        <v>#NUM!</v>
      </c>
      <c r="G32" s="7" t="e">
        <f>#REF!</f>
        <v>#REF!</v>
      </c>
      <c r="H32" s="7" t="e">
        <f>#REF!</f>
        <v>#REF!</v>
      </c>
      <c r="I32" s="7" t="e">
        <f>Blad4!P32</f>
        <v>#NUM!</v>
      </c>
      <c r="J32" s="7" t="e">
        <f>Blad5!P32</f>
        <v>#NUM!</v>
      </c>
    </row>
    <row r="33" spans="1:10" x14ac:dyDescent="0.25">
      <c r="A33" s="4" t="s">
        <v>7</v>
      </c>
      <c r="B33" s="7" t="e">
        <f>Lääkäri!AC33</f>
        <v>#NUM!</v>
      </c>
      <c r="C33" s="7" t="e">
        <f>Sairaanhoitaja!Z33</f>
        <v>#NUM!</v>
      </c>
      <c r="D33" s="7" t="e">
        <f>Terveydenhoitaja!P33</f>
        <v>#NUM!</v>
      </c>
      <c r="E33" s="7" t="e">
        <f>Fysioterapeutti!P33</f>
        <v>#NUM!</v>
      </c>
      <c r="F33" s="7" t="e">
        <f>Terveyskeskusavustaja!P33</f>
        <v>#NUM!</v>
      </c>
      <c r="G33" s="7" t="e">
        <f>#REF!</f>
        <v>#REF!</v>
      </c>
      <c r="H33" s="7" t="e">
        <f>#REF!</f>
        <v>#REF!</v>
      </c>
      <c r="I33" s="7" t="e">
        <f>Blad4!P33</f>
        <v>#NUM!</v>
      </c>
      <c r="J33" s="7" t="e">
        <f>Blad5!P33</f>
        <v>#NUM!</v>
      </c>
    </row>
  </sheetData>
  <sheetProtection password="C968" sheet="1" objects="1" scenarios="1"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Z53"/>
  <sheetViews>
    <sheetView topLeftCell="P1" workbookViewId="0">
      <pane ySplit="1" topLeftCell="A5" activePane="bottomLeft" state="frozen"/>
      <selection activeCell="B18" sqref="B18"/>
      <selection pane="bottomLeft" activeCell="X8" sqref="X8"/>
    </sheetView>
  </sheetViews>
  <sheetFormatPr defaultRowHeight="12.5" x14ac:dyDescent="0.25"/>
  <cols>
    <col min="1" max="1" width="6.54296875" bestFit="1" customWidth="1"/>
    <col min="2" max="8" width="14.1796875" bestFit="1" customWidth="1"/>
    <col min="9" max="14" width="17.1796875" bestFit="1" customWidth="1"/>
    <col min="15" max="24" width="17.1796875" customWidth="1"/>
    <col min="25" max="25" width="17.1796875" bestFit="1" customWidth="1"/>
    <col min="26" max="26" width="12.1796875" bestFit="1" customWidth="1"/>
  </cols>
  <sheetData>
    <row r="1" spans="1:26" ht="13" x14ac:dyDescent="0.3">
      <c r="A1" s="8" t="s">
        <v>30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1" t="s">
        <v>31</v>
      </c>
      <c r="Q1" s="1" t="s">
        <v>31</v>
      </c>
      <c r="R1" s="1" t="s">
        <v>31</v>
      </c>
      <c r="S1" s="1" t="s">
        <v>31</v>
      </c>
      <c r="T1" s="1" t="s">
        <v>31</v>
      </c>
      <c r="U1" s="1" t="s">
        <v>31</v>
      </c>
      <c r="V1" s="1" t="s">
        <v>31</v>
      </c>
      <c r="W1" s="1" t="s">
        <v>31</v>
      </c>
      <c r="X1" s="1" t="s">
        <v>31</v>
      </c>
      <c r="Y1" s="1" t="s">
        <v>31</v>
      </c>
      <c r="Z1" s="1" t="s">
        <v>36</v>
      </c>
    </row>
    <row r="2" spans="1:26" ht="13.25" x14ac:dyDescent="0.25">
      <c r="A2" s="9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0" t="e">
        <f>MEDIAN(B2:Y2)</f>
        <v>#NUM!</v>
      </c>
    </row>
    <row r="3" spans="1:26" ht="13.25" x14ac:dyDescent="0.25">
      <c r="A3" s="9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0" t="e">
        <f t="shared" ref="Z3:Z53" si="0">MEDIAN(B3:Y3)</f>
        <v>#NUM!</v>
      </c>
    </row>
    <row r="4" spans="1:26" ht="13.25" x14ac:dyDescent="0.25">
      <c r="A4" s="9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0" t="e">
        <f t="shared" si="0"/>
        <v>#NUM!</v>
      </c>
    </row>
    <row r="5" spans="1:26" ht="13.25" x14ac:dyDescent="0.25">
      <c r="A5" s="9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0" t="e">
        <f t="shared" si="0"/>
        <v>#NUM!</v>
      </c>
    </row>
    <row r="6" spans="1:26" ht="13.25" x14ac:dyDescent="0.25">
      <c r="A6" s="9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0" t="e">
        <f t="shared" si="0"/>
        <v>#NUM!</v>
      </c>
    </row>
    <row r="7" spans="1:26" ht="13.25" x14ac:dyDescent="0.25">
      <c r="A7" s="9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0" t="e">
        <f t="shared" si="0"/>
        <v>#NUM!</v>
      </c>
    </row>
    <row r="8" spans="1:26" ht="13.25" x14ac:dyDescent="0.25">
      <c r="A8" s="9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0" t="e">
        <f t="shared" si="0"/>
        <v>#NUM!</v>
      </c>
    </row>
    <row r="9" spans="1:26" ht="13.25" x14ac:dyDescent="0.25">
      <c r="A9" s="9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0" t="e">
        <f t="shared" si="0"/>
        <v>#NUM!</v>
      </c>
    </row>
    <row r="10" spans="1:26" ht="13.25" x14ac:dyDescent="0.25">
      <c r="A10" s="9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0" t="e">
        <f t="shared" si="0"/>
        <v>#NUM!</v>
      </c>
    </row>
    <row r="11" spans="1:26" ht="13.25" x14ac:dyDescent="0.25">
      <c r="A11" s="9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0" t="e">
        <f t="shared" si="0"/>
        <v>#NUM!</v>
      </c>
    </row>
    <row r="12" spans="1:26" ht="13.25" x14ac:dyDescent="0.25">
      <c r="A12" s="9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0" t="e">
        <f t="shared" si="0"/>
        <v>#NUM!</v>
      </c>
    </row>
    <row r="13" spans="1:26" ht="13.25" x14ac:dyDescent="0.25">
      <c r="A13" s="9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0" t="e">
        <f t="shared" si="0"/>
        <v>#NUM!</v>
      </c>
    </row>
    <row r="14" spans="1:26" ht="13.25" x14ac:dyDescent="0.25">
      <c r="A14" s="9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0" t="e">
        <f t="shared" si="0"/>
        <v>#NUM!</v>
      </c>
    </row>
    <row r="15" spans="1:26" ht="13.25" x14ac:dyDescent="0.25">
      <c r="A15" s="9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0" t="e">
        <f t="shared" si="0"/>
        <v>#NUM!</v>
      </c>
    </row>
    <row r="16" spans="1:26" ht="13.25" x14ac:dyDescent="0.25">
      <c r="A16" s="9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0" t="e">
        <f t="shared" si="0"/>
        <v>#NUM!</v>
      </c>
    </row>
    <row r="17" spans="1:26" ht="13.25" x14ac:dyDescent="0.25">
      <c r="A17" s="9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0" t="e">
        <f t="shared" si="0"/>
        <v>#NUM!</v>
      </c>
    </row>
    <row r="18" spans="1:26" ht="13.25" x14ac:dyDescent="0.25">
      <c r="A18" s="9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0" t="e">
        <f t="shared" si="0"/>
        <v>#NUM!</v>
      </c>
    </row>
    <row r="19" spans="1:26" ht="13.25" x14ac:dyDescent="0.25">
      <c r="A19" s="9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0" t="e">
        <f t="shared" si="0"/>
        <v>#NUM!</v>
      </c>
    </row>
    <row r="20" spans="1:26" ht="13.25" x14ac:dyDescent="0.25">
      <c r="A20" s="9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0" t="e">
        <f t="shared" si="0"/>
        <v>#NUM!</v>
      </c>
    </row>
    <row r="21" spans="1:26" ht="13.25" x14ac:dyDescent="0.25">
      <c r="A21" s="9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0" t="e">
        <f t="shared" si="0"/>
        <v>#NUM!</v>
      </c>
    </row>
    <row r="22" spans="1:26" ht="13.25" x14ac:dyDescent="0.25">
      <c r="A22" s="9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0" t="e">
        <f t="shared" si="0"/>
        <v>#NUM!</v>
      </c>
    </row>
    <row r="23" spans="1:26" ht="13.25" x14ac:dyDescent="0.25">
      <c r="A23" s="9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0" t="e">
        <f t="shared" si="0"/>
        <v>#NUM!</v>
      </c>
    </row>
    <row r="24" spans="1:26" ht="13.25" x14ac:dyDescent="0.25">
      <c r="A24" s="9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0" t="e">
        <f t="shared" si="0"/>
        <v>#NUM!</v>
      </c>
    </row>
    <row r="25" spans="1:26" ht="13.25" x14ac:dyDescent="0.25">
      <c r="A25" s="9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0" t="e">
        <f t="shared" si="0"/>
        <v>#NUM!</v>
      </c>
    </row>
    <row r="26" spans="1:26" ht="13.25" x14ac:dyDescent="0.25">
      <c r="A26" s="9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0" t="e">
        <f t="shared" si="0"/>
        <v>#NUM!</v>
      </c>
    </row>
    <row r="27" spans="1:26" ht="13.25" x14ac:dyDescent="0.25">
      <c r="A27" s="9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0" t="e">
        <f t="shared" si="0"/>
        <v>#NUM!</v>
      </c>
    </row>
    <row r="28" spans="1:26" ht="13.25" x14ac:dyDescent="0.25">
      <c r="A28" s="9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10" t="e">
        <f t="shared" si="0"/>
        <v>#NUM!</v>
      </c>
    </row>
    <row r="29" spans="1:26" ht="13.25" x14ac:dyDescent="0.25">
      <c r="A29" s="9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0" t="e">
        <f t="shared" si="0"/>
        <v>#NUM!</v>
      </c>
    </row>
    <row r="30" spans="1:26" ht="13.25" x14ac:dyDescent="0.25">
      <c r="A30" s="9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10" t="e">
        <f t="shared" si="0"/>
        <v>#NUM!</v>
      </c>
    </row>
    <row r="31" spans="1:26" x14ac:dyDescent="0.25">
      <c r="A31" s="9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10" t="e">
        <f t="shared" si="0"/>
        <v>#NUM!</v>
      </c>
    </row>
    <row r="32" spans="1:26" x14ac:dyDescent="0.25">
      <c r="A32" s="9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10" t="e">
        <f t="shared" si="0"/>
        <v>#NUM!</v>
      </c>
    </row>
    <row r="33" spans="1:26" x14ac:dyDescent="0.25">
      <c r="A33" s="9">
        <v>32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10" t="e">
        <f t="shared" si="0"/>
        <v>#NUM!</v>
      </c>
    </row>
    <row r="34" spans="1:26" x14ac:dyDescent="0.25">
      <c r="A34" s="9">
        <v>33</v>
      </c>
      <c r="Z34" s="10" t="e">
        <f t="shared" si="0"/>
        <v>#NUM!</v>
      </c>
    </row>
    <row r="35" spans="1:26" x14ac:dyDescent="0.25">
      <c r="A35" s="9">
        <v>34</v>
      </c>
      <c r="Z35" s="10" t="e">
        <f t="shared" si="0"/>
        <v>#NUM!</v>
      </c>
    </row>
    <row r="36" spans="1:26" x14ac:dyDescent="0.25">
      <c r="A36" s="9">
        <v>35</v>
      </c>
      <c r="Z36" s="10" t="e">
        <f t="shared" si="0"/>
        <v>#NUM!</v>
      </c>
    </row>
    <row r="37" spans="1:26" x14ac:dyDescent="0.25">
      <c r="A37" s="9">
        <v>36</v>
      </c>
      <c r="Z37" s="10" t="e">
        <f t="shared" si="0"/>
        <v>#NUM!</v>
      </c>
    </row>
    <row r="38" spans="1:26" x14ac:dyDescent="0.25">
      <c r="A38" s="9">
        <v>37</v>
      </c>
      <c r="Z38" s="10" t="e">
        <f t="shared" si="0"/>
        <v>#NUM!</v>
      </c>
    </row>
    <row r="39" spans="1:26" x14ac:dyDescent="0.25">
      <c r="A39" s="9">
        <v>38</v>
      </c>
      <c r="Z39" s="10" t="e">
        <f t="shared" si="0"/>
        <v>#NUM!</v>
      </c>
    </row>
    <row r="40" spans="1:26" x14ac:dyDescent="0.25">
      <c r="A40" s="9">
        <v>39</v>
      </c>
      <c r="Z40" s="10" t="e">
        <f t="shared" si="0"/>
        <v>#NUM!</v>
      </c>
    </row>
    <row r="41" spans="1:26" x14ac:dyDescent="0.25">
      <c r="A41" s="9">
        <v>40</v>
      </c>
      <c r="Z41" s="10" t="e">
        <f t="shared" si="0"/>
        <v>#NUM!</v>
      </c>
    </row>
    <row r="42" spans="1:26" x14ac:dyDescent="0.25">
      <c r="A42" s="9">
        <v>41</v>
      </c>
      <c r="Z42" s="10" t="e">
        <f t="shared" si="0"/>
        <v>#NUM!</v>
      </c>
    </row>
    <row r="43" spans="1:26" x14ac:dyDescent="0.25">
      <c r="A43" s="9">
        <v>42</v>
      </c>
      <c r="Z43" s="10" t="e">
        <f t="shared" si="0"/>
        <v>#NUM!</v>
      </c>
    </row>
    <row r="44" spans="1:26" x14ac:dyDescent="0.25">
      <c r="A44" s="9">
        <v>43</v>
      </c>
      <c r="Z44" s="10" t="e">
        <f t="shared" si="0"/>
        <v>#NUM!</v>
      </c>
    </row>
    <row r="45" spans="1:26" x14ac:dyDescent="0.25">
      <c r="A45" s="9">
        <v>44</v>
      </c>
      <c r="Z45" s="10" t="e">
        <f t="shared" si="0"/>
        <v>#NUM!</v>
      </c>
    </row>
    <row r="46" spans="1:26" x14ac:dyDescent="0.25">
      <c r="A46" s="9">
        <v>45</v>
      </c>
      <c r="Z46" s="10" t="e">
        <f t="shared" si="0"/>
        <v>#NUM!</v>
      </c>
    </row>
    <row r="47" spans="1:26" x14ac:dyDescent="0.25">
      <c r="A47" s="9">
        <v>46</v>
      </c>
      <c r="Z47" s="10" t="e">
        <f t="shared" si="0"/>
        <v>#NUM!</v>
      </c>
    </row>
    <row r="48" spans="1:26" x14ac:dyDescent="0.25">
      <c r="A48" s="9">
        <v>47</v>
      </c>
      <c r="Z48" s="10" t="e">
        <f t="shared" si="0"/>
        <v>#NUM!</v>
      </c>
    </row>
    <row r="49" spans="1:26" x14ac:dyDescent="0.25">
      <c r="A49" s="9">
        <v>48</v>
      </c>
      <c r="Z49" s="10" t="e">
        <f t="shared" si="0"/>
        <v>#NUM!</v>
      </c>
    </row>
    <row r="50" spans="1:26" x14ac:dyDescent="0.25">
      <c r="A50" s="9">
        <v>49</v>
      </c>
      <c r="Z50" s="10" t="e">
        <f t="shared" si="0"/>
        <v>#NUM!</v>
      </c>
    </row>
    <row r="51" spans="1:26" x14ac:dyDescent="0.25">
      <c r="A51" s="9">
        <v>50</v>
      </c>
      <c r="Z51" s="10" t="e">
        <f t="shared" si="0"/>
        <v>#NUM!</v>
      </c>
    </row>
    <row r="52" spans="1:26" x14ac:dyDescent="0.25">
      <c r="A52" s="9">
        <v>51</v>
      </c>
      <c r="Z52" s="10" t="e">
        <f t="shared" si="0"/>
        <v>#NUM!</v>
      </c>
    </row>
    <row r="53" spans="1:26" x14ac:dyDescent="0.25">
      <c r="A53" s="9">
        <v>52</v>
      </c>
      <c r="Z53" s="10" t="e">
        <f t="shared" si="0"/>
        <v>#NUM!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P53"/>
  <sheetViews>
    <sheetView topLeftCell="H1" workbookViewId="0">
      <pane ySplit="1" topLeftCell="A2" activePane="bottomLeft" state="frozen"/>
      <selection activeCell="B18" sqref="B18"/>
      <selection pane="bottomLeft" activeCell="P1" sqref="P1"/>
    </sheetView>
  </sheetViews>
  <sheetFormatPr defaultRowHeight="12.5" x14ac:dyDescent="0.25"/>
  <cols>
    <col min="1" max="1" width="6.54296875" bestFit="1" customWidth="1"/>
    <col min="2" max="15" width="14.1796875" bestFit="1" customWidth="1"/>
    <col min="16" max="16" width="17.54296875" bestFit="1" customWidth="1"/>
  </cols>
  <sheetData>
    <row r="1" spans="1:16" ht="13" x14ac:dyDescent="0.3">
      <c r="A1" s="8" t="s">
        <v>30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2" t="s">
        <v>35</v>
      </c>
    </row>
    <row r="2" spans="1:16" ht="13.25" x14ac:dyDescent="0.25">
      <c r="A2" s="4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t="e">
        <f>MEDIAN(B2:O2)</f>
        <v>#NUM!</v>
      </c>
    </row>
    <row r="3" spans="1:16" ht="13.25" x14ac:dyDescent="0.25">
      <c r="A3" s="4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t="e">
        <f t="shared" ref="P3:P53" si="0">MEDIAN(B3:O3)</f>
        <v>#NUM!</v>
      </c>
    </row>
    <row r="4" spans="1:16" ht="13.25" x14ac:dyDescent="0.25">
      <c r="A4" s="4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t="e">
        <f t="shared" si="0"/>
        <v>#NUM!</v>
      </c>
    </row>
    <row r="5" spans="1:16" ht="13.25" x14ac:dyDescent="0.25">
      <c r="A5" s="4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t="e">
        <f t="shared" si="0"/>
        <v>#NUM!</v>
      </c>
    </row>
    <row r="6" spans="1:16" ht="13.25" x14ac:dyDescent="0.25">
      <c r="A6" s="4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t="e">
        <f t="shared" si="0"/>
        <v>#NUM!</v>
      </c>
    </row>
    <row r="7" spans="1:16" ht="13.25" x14ac:dyDescent="0.25">
      <c r="A7" s="4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t="e">
        <f t="shared" si="0"/>
        <v>#NUM!</v>
      </c>
    </row>
    <row r="8" spans="1:16" ht="13.25" x14ac:dyDescent="0.25">
      <c r="A8" s="4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t="e">
        <f t="shared" si="0"/>
        <v>#NUM!</v>
      </c>
    </row>
    <row r="9" spans="1:16" ht="13.25" x14ac:dyDescent="0.25">
      <c r="A9" s="4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t="e">
        <f t="shared" si="0"/>
        <v>#NUM!</v>
      </c>
    </row>
    <row r="10" spans="1:16" ht="13.25" x14ac:dyDescent="0.25">
      <c r="A10" s="4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t="e">
        <f t="shared" si="0"/>
        <v>#NUM!</v>
      </c>
    </row>
    <row r="11" spans="1:16" ht="13.25" x14ac:dyDescent="0.25">
      <c r="A11" s="4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t="e">
        <f t="shared" si="0"/>
        <v>#NUM!</v>
      </c>
    </row>
    <row r="12" spans="1:16" ht="13.25" x14ac:dyDescent="0.25">
      <c r="A12" s="4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t="e">
        <f t="shared" si="0"/>
        <v>#NUM!</v>
      </c>
    </row>
    <row r="13" spans="1:16" ht="13.25" x14ac:dyDescent="0.25">
      <c r="A13" s="4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t="e">
        <f t="shared" si="0"/>
        <v>#NUM!</v>
      </c>
    </row>
    <row r="14" spans="1:16" ht="13.25" x14ac:dyDescent="0.25">
      <c r="A14" s="4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t="e">
        <f t="shared" si="0"/>
        <v>#NUM!</v>
      </c>
    </row>
    <row r="15" spans="1:16" ht="13.25" x14ac:dyDescent="0.25">
      <c r="A15" s="4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t="e">
        <f t="shared" si="0"/>
        <v>#NUM!</v>
      </c>
    </row>
    <row r="16" spans="1:16" ht="13.25" x14ac:dyDescent="0.25">
      <c r="A16" s="4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t="e">
        <f t="shared" si="0"/>
        <v>#NUM!</v>
      </c>
    </row>
    <row r="17" spans="1:16" ht="13.25" x14ac:dyDescent="0.25">
      <c r="A17" s="4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t="e">
        <f t="shared" si="0"/>
        <v>#NUM!</v>
      </c>
    </row>
    <row r="18" spans="1:16" ht="13.25" x14ac:dyDescent="0.25">
      <c r="A18" s="4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t="e">
        <f t="shared" si="0"/>
        <v>#NUM!</v>
      </c>
    </row>
    <row r="19" spans="1:16" ht="13.25" x14ac:dyDescent="0.25">
      <c r="A19" s="4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t="e">
        <f t="shared" si="0"/>
        <v>#NUM!</v>
      </c>
    </row>
    <row r="20" spans="1:16" ht="13.25" x14ac:dyDescent="0.25">
      <c r="A20" s="4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t="e">
        <f t="shared" si="0"/>
        <v>#NUM!</v>
      </c>
    </row>
    <row r="21" spans="1:16" ht="13.25" x14ac:dyDescent="0.25">
      <c r="A21" s="4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t="e">
        <f t="shared" si="0"/>
        <v>#NUM!</v>
      </c>
    </row>
    <row r="22" spans="1:16" ht="13.25" x14ac:dyDescent="0.25">
      <c r="A22" s="4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t="e">
        <f t="shared" si="0"/>
        <v>#NUM!</v>
      </c>
    </row>
    <row r="23" spans="1:16" ht="13.25" x14ac:dyDescent="0.25">
      <c r="A23" s="4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t="e">
        <f t="shared" si="0"/>
        <v>#NUM!</v>
      </c>
    </row>
    <row r="24" spans="1:16" ht="13.25" x14ac:dyDescent="0.25">
      <c r="A24" s="4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t="e">
        <f t="shared" si="0"/>
        <v>#NUM!</v>
      </c>
    </row>
    <row r="25" spans="1:16" ht="13.25" x14ac:dyDescent="0.25">
      <c r="A25" s="4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t="e">
        <f t="shared" si="0"/>
        <v>#NUM!</v>
      </c>
    </row>
    <row r="26" spans="1:16" ht="13.25" x14ac:dyDescent="0.25">
      <c r="A26" s="4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t="e">
        <f t="shared" si="0"/>
        <v>#NUM!</v>
      </c>
    </row>
    <row r="27" spans="1:16" ht="13.25" x14ac:dyDescent="0.25">
      <c r="A27" s="4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t="e">
        <f t="shared" si="0"/>
        <v>#NUM!</v>
      </c>
    </row>
    <row r="28" spans="1:16" x14ac:dyDescent="0.25">
      <c r="A28" s="4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t="e">
        <f t="shared" si="0"/>
        <v>#NUM!</v>
      </c>
    </row>
    <row r="29" spans="1:16" x14ac:dyDescent="0.25">
      <c r="A29" s="4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t="e">
        <f t="shared" si="0"/>
        <v>#NUM!</v>
      </c>
    </row>
    <row r="30" spans="1:16" x14ac:dyDescent="0.25">
      <c r="A30" s="4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t="e">
        <f t="shared" si="0"/>
        <v>#NUM!</v>
      </c>
    </row>
    <row r="31" spans="1:16" x14ac:dyDescent="0.25">
      <c r="A31" s="4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t="e">
        <f t="shared" si="0"/>
        <v>#NUM!</v>
      </c>
    </row>
    <row r="32" spans="1:16" x14ac:dyDescent="0.25">
      <c r="A32" s="4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t="e">
        <f t="shared" si="0"/>
        <v>#NUM!</v>
      </c>
    </row>
    <row r="33" spans="1:16" x14ac:dyDescent="0.25">
      <c r="A33" s="4">
        <v>32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t="e">
        <f t="shared" si="0"/>
        <v>#NUM!</v>
      </c>
    </row>
    <row r="34" spans="1:16" x14ac:dyDescent="0.25">
      <c r="A34" s="4">
        <v>33</v>
      </c>
      <c r="P34" t="e">
        <f t="shared" si="0"/>
        <v>#NUM!</v>
      </c>
    </row>
    <row r="35" spans="1:16" x14ac:dyDescent="0.25">
      <c r="A35" s="4">
        <v>34</v>
      </c>
      <c r="P35" t="e">
        <f t="shared" si="0"/>
        <v>#NUM!</v>
      </c>
    </row>
    <row r="36" spans="1:16" x14ac:dyDescent="0.25">
      <c r="A36" s="4">
        <v>35</v>
      </c>
      <c r="P36" t="e">
        <f t="shared" si="0"/>
        <v>#NUM!</v>
      </c>
    </row>
    <row r="37" spans="1:16" x14ac:dyDescent="0.25">
      <c r="A37" s="4">
        <v>36</v>
      </c>
      <c r="P37" t="e">
        <f t="shared" si="0"/>
        <v>#NUM!</v>
      </c>
    </row>
    <row r="38" spans="1:16" x14ac:dyDescent="0.25">
      <c r="A38" s="4">
        <v>37</v>
      </c>
      <c r="P38" t="e">
        <f t="shared" si="0"/>
        <v>#NUM!</v>
      </c>
    </row>
    <row r="39" spans="1:16" x14ac:dyDescent="0.25">
      <c r="A39" s="4">
        <v>38</v>
      </c>
      <c r="P39" t="e">
        <f t="shared" si="0"/>
        <v>#NUM!</v>
      </c>
    </row>
    <row r="40" spans="1:16" x14ac:dyDescent="0.25">
      <c r="A40" s="4">
        <v>39</v>
      </c>
      <c r="P40" t="e">
        <f t="shared" si="0"/>
        <v>#NUM!</v>
      </c>
    </row>
    <row r="41" spans="1:16" x14ac:dyDescent="0.25">
      <c r="A41" s="4">
        <v>40</v>
      </c>
      <c r="P41" t="e">
        <f t="shared" si="0"/>
        <v>#NUM!</v>
      </c>
    </row>
    <row r="42" spans="1:16" x14ac:dyDescent="0.25">
      <c r="A42" s="4">
        <v>41</v>
      </c>
      <c r="P42" t="e">
        <f t="shared" si="0"/>
        <v>#NUM!</v>
      </c>
    </row>
    <row r="43" spans="1:16" x14ac:dyDescent="0.25">
      <c r="A43" s="4">
        <v>42</v>
      </c>
      <c r="P43" t="e">
        <f t="shared" si="0"/>
        <v>#NUM!</v>
      </c>
    </row>
    <row r="44" spans="1:16" x14ac:dyDescent="0.25">
      <c r="A44" s="4">
        <v>43</v>
      </c>
      <c r="P44" t="e">
        <f t="shared" si="0"/>
        <v>#NUM!</v>
      </c>
    </row>
    <row r="45" spans="1:16" x14ac:dyDescent="0.25">
      <c r="A45" s="4">
        <v>44</v>
      </c>
      <c r="P45" t="e">
        <f t="shared" si="0"/>
        <v>#NUM!</v>
      </c>
    </row>
    <row r="46" spans="1:16" x14ac:dyDescent="0.25">
      <c r="A46" s="4">
        <v>45</v>
      </c>
      <c r="P46" t="e">
        <f t="shared" si="0"/>
        <v>#NUM!</v>
      </c>
    </row>
    <row r="47" spans="1:16" x14ac:dyDescent="0.25">
      <c r="A47" s="4">
        <v>46</v>
      </c>
      <c r="P47" t="e">
        <f t="shared" si="0"/>
        <v>#NUM!</v>
      </c>
    </row>
    <row r="48" spans="1:16" x14ac:dyDescent="0.25">
      <c r="A48" s="4">
        <v>47</v>
      </c>
      <c r="P48" t="e">
        <f t="shared" si="0"/>
        <v>#NUM!</v>
      </c>
    </row>
    <row r="49" spans="1:16" x14ac:dyDescent="0.25">
      <c r="A49" s="4">
        <v>48</v>
      </c>
      <c r="P49" t="e">
        <f t="shared" si="0"/>
        <v>#NUM!</v>
      </c>
    </row>
    <row r="50" spans="1:16" x14ac:dyDescent="0.25">
      <c r="A50" s="4">
        <v>49</v>
      </c>
      <c r="P50" t="e">
        <f t="shared" si="0"/>
        <v>#NUM!</v>
      </c>
    </row>
    <row r="51" spans="1:16" x14ac:dyDescent="0.25">
      <c r="A51" s="4">
        <v>50</v>
      </c>
      <c r="P51" t="e">
        <f t="shared" si="0"/>
        <v>#NUM!</v>
      </c>
    </row>
    <row r="52" spans="1:16" x14ac:dyDescent="0.25">
      <c r="A52" s="4">
        <v>51</v>
      </c>
      <c r="P52" t="e">
        <f t="shared" si="0"/>
        <v>#NUM!</v>
      </c>
    </row>
    <row r="53" spans="1:16" x14ac:dyDescent="0.25">
      <c r="A53" s="4">
        <v>52</v>
      </c>
      <c r="P53" t="e">
        <f t="shared" si="0"/>
        <v>#NUM!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P53"/>
  <sheetViews>
    <sheetView topLeftCell="H1" workbookViewId="0">
      <pane ySplit="1" topLeftCell="A2" activePane="bottomLeft" state="frozen"/>
      <selection activeCell="B18" sqref="B18"/>
      <selection pane="bottomLeft" activeCell="P1" sqref="P1"/>
    </sheetView>
  </sheetViews>
  <sheetFormatPr defaultRowHeight="12.5" x14ac:dyDescent="0.25"/>
  <cols>
    <col min="1" max="1" width="6.54296875" bestFit="1" customWidth="1"/>
    <col min="2" max="15" width="14.1796875" bestFit="1" customWidth="1"/>
    <col min="16" max="16" width="19" bestFit="1" customWidth="1"/>
  </cols>
  <sheetData>
    <row r="1" spans="1:16" ht="13" x14ac:dyDescent="0.3">
      <c r="A1" s="3" t="s">
        <v>30</v>
      </c>
      <c r="B1" s="1" t="s">
        <v>31</v>
      </c>
      <c r="C1" s="1" t="s">
        <v>31</v>
      </c>
      <c r="D1" s="1" t="s">
        <v>31</v>
      </c>
      <c r="E1" s="1" t="s">
        <v>31</v>
      </c>
      <c r="F1" s="1" t="s">
        <v>31</v>
      </c>
      <c r="G1" s="1" t="s">
        <v>31</v>
      </c>
      <c r="H1" s="1" t="s">
        <v>31</v>
      </c>
      <c r="I1" s="1" t="s">
        <v>31</v>
      </c>
      <c r="J1" s="1" t="s">
        <v>31</v>
      </c>
      <c r="K1" s="1" t="s">
        <v>31</v>
      </c>
      <c r="L1" s="1" t="s">
        <v>31</v>
      </c>
      <c r="M1" s="1" t="s">
        <v>31</v>
      </c>
      <c r="N1" s="1" t="s">
        <v>31</v>
      </c>
      <c r="O1" s="1" t="s">
        <v>31</v>
      </c>
      <c r="P1" s="2" t="s">
        <v>33</v>
      </c>
    </row>
    <row r="2" spans="1:16" ht="13.25" x14ac:dyDescent="0.25">
      <c r="A2" s="4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t="e">
        <f>MEDIAN(B2:O2)</f>
        <v>#NUM!</v>
      </c>
    </row>
    <row r="3" spans="1:16" ht="13.25" x14ac:dyDescent="0.25">
      <c r="A3" s="4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t="e">
        <f t="shared" ref="P3:P53" si="0">MEDIAN(B3:O3)</f>
        <v>#NUM!</v>
      </c>
    </row>
    <row r="4" spans="1:16" ht="13.25" x14ac:dyDescent="0.25">
      <c r="A4" s="4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t="e">
        <f t="shared" si="0"/>
        <v>#NUM!</v>
      </c>
    </row>
    <row r="5" spans="1:16" ht="13.25" x14ac:dyDescent="0.25">
      <c r="A5" s="4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t="e">
        <f t="shared" si="0"/>
        <v>#NUM!</v>
      </c>
    </row>
    <row r="6" spans="1:16" ht="13.25" x14ac:dyDescent="0.25">
      <c r="A6" s="4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t="e">
        <f t="shared" si="0"/>
        <v>#NUM!</v>
      </c>
    </row>
    <row r="7" spans="1:16" ht="13.25" x14ac:dyDescent="0.25">
      <c r="A7" s="4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t="e">
        <f t="shared" si="0"/>
        <v>#NUM!</v>
      </c>
    </row>
    <row r="8" spans="1:16" ht="13.25" x14ac:dyDescent="0.25">
      <c r="A8" s="4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t="e">
        <f t="shared" si="0"/>
        <v>#NUM!</v>
      </c>
    </row>
    <row r="9" spans="1:16" ht="13.25" x14ac:dyDescent="0.25">
      <c r="A9" s="4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t="e">
        <f t="shared" si="0"/>
        <v>#NUM!</v>
      </c>
    </row>
    <row r="10" spans="1:16" ht="13.25" x14ac:dyDescent="0.25">
      <c r="A10" s="4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t="e">
        <f t="shared" si="0"/>
        <v>#NUM!</v>
      </c>
    </row>
    <row r="11" spans="1:16" ht="13.25" x14ac:dyDescent="0.25">
      <c r="A11" s="4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t="e">
        <f t="shared" si="0"/>
        <v>#NUM!</v>
      </c>
    </row>
    <row r="12" spans="1:16" ht="13.25" x14ac:dyDescent="0.25">
      <c r="A12" s="4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t="e">
        <f t="shared" si="0"/>
        <v>#NUM!</v>
      </c>
    </row>
    <row r="13" spans="1:16" ht="13.25" x14ac:dyDescent="0.25">
      <c r="A13" s="4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t="e">
        <f t="shared" si="0"/>
        <v>#NUM!</v>
      </c>
    </row>
    <row r="14" spans="1:16" ht="13.25" x14ac:dyDescent="0.25">
      <c r="A14" s="4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t="e">
        <f t="shared" si="0"/>
        <v>#NUM!</v>
      </c>
    </row>
    <row r="15" spans="1:16" ht="13.25" x14ac:dyDescent="0.25">
      <c r="A15" s="4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t="e">
        <f t="shared" si="0"/>
        <v>#NUM!</v>
      </c>
    </row>
    <row r="16" spans="1:16" ht="13.25" x14ac:dyDescent="0.25">
      <c r="A16" s="4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t="e">
        <f t="shared" si="0"/>
        <v>#NUM!</v>
      </c>
    </row>
    <row r="17" spans="1:16" ht="13.25" x14ac:dyDescent="0.25">
      <c r="A17" s="4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t="e">
        <f t="shared" si="0"/>
        <v>#NUM!</v>
      </c>
    </row>
    <row r="18" spans="1:16" ht="13.25" x14ac:dyDescent="0.25">
      <c r="A18" s="4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t="e">
        <f t="shared" si="0"/>
        <v>#NUM!</v>
      </c>
    </row>
    <row r="19" spans="1:16" ht="13.25" x14ac:dyDescent="0.25">
      <c r="A19" s="4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t="e">
        <f t="shared" si="0"/>
        <v>#NUM!</v>
      </c>
    </row>
    <row r="20" spans="1:16" ht="13.25" x14ac:dyDescent="0.25">
      <c r="A20" s="4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t="e">
        <f t="shared" si="0"/>
        <v>#NUM!</v>
      </c>
    </row>
    <row r="21" spans="1:16" ht="13.25" x14ac:dyDescent="0.25">
      <c r="A21" s="4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t="e">
        <f t="shared" si="0"/>
        <v>#NUM!</v>
      </c>
    </row>
    <row r="22" spans="1:16" ht="13.25" x14ac:dyDescent="0.25">
      <c r="A22" s="4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t="e">
        <f t="shared" si="0"/>
        <v>#NUM!</v>
      </c>
    </row>
    <row r="23" spans="1:16" ht="13.25" x14ac:dyDescent="0.25">
      <c r="A23" s="4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t="e">
        <f t="shared" si="0"/>
        <v>#NUM!</v>
      </c>
    </row>
    <row r="24" spans="1:16" ht="13.25" x14ac:dyDescent="0.25">
      <c r="A24" s="4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t="e">
        <f t="shared" si="0"/>
        <v>#NUM!</v>
      </c>
    </row>
    <row r="25" spans="1:16" ht="13.25" x14ac:dyDescent="0.25">
      <c r="A25" s="4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t="e">
        <f t="shared" si="0"/>
        <v>#NUM!</v>
      </c>
    </row>
    <row r="26" spans="1:16" ht="13.25" x14ac:dyDescent="0.25">
      <c r="A26" s="4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t="e">
        <f t="shared" si="0"/>
        <v>#NUM!</v>
      </c>
    </row>
    <row r="27" spans="1:16" ht="13.25" x14ac:dyDescent="0.25">
      <c r="A27" s="4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t="e">
        <f t="shared" si="0"/>
        <v>#NUM!</v>
      </c>
    </row>
    <row r="28" spans="1:16" x14ac:dyDescent="0.25">
      <c r="A28" s="4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t="e">
        <f t="shared" si="0"/>
        <v>#NUM!</v>
      </c>
    </row>
    <row r="29" spans="1:16" x14ac:dyDescent="0.25">
      <c r="A29" s="4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t="e">
        <f t="shared" si="0"/>
        <v>#NUM!</v>
      </c>
    </row>
    <row r="30" spans="1:16" x14ac:dyDescent="0.25">
      <c r="A30" s="4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t="e">
        <f t="shared" si="0"/>
        <v>#NUM!</v>
      </c>
    </row>
    <row r="31" spans="1:16" x14ac:dyDescent="0.25">
      <c r="A31" s="4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t="e">
        <f t="shared" si="0"/>
        <v>#NUM!</v>
      </c>
    </row>
    <row r="32" spans="1:16" x14ac:dyDescent="0.25">
      <c r="A32" s="4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t="e">
        <f t="shared" si="0"/>
        <v>#NUM!</v>
      </c>
    </row>
    <row r="33" spans="1:16" x14ac:dyDescent="0.25">
      <c r="A33" s="4">
        <v>32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t="e">
        <f t="shared" si="0"/>
        <v>#NUM!</v>
      </c>
    </row>
    <row r="34" spans="1:16" x14ac:dyDescent="0.25">
      <c r="A34" s="4">
        <v>33</v>
      </c>
      <c r="P34" t="e">
        <f t="shared" si="0"/>
        <v>#NUM!</v>
      </c>
    </row>
    <row r="35" spans="1:16" x14ac:dyDescent="0.25">
      <c r="A35" s="4">
        <v>34</v>
      </c>
      <c r="P35" t="e">
        <f t="shared" si="0"/>
        <v>#NUM!</v>
      </c>
    </row>
    <row r="36" spans="1:16" x14ac:dyDescent="0.25">
      <c r="A36" s="4">
        <v>35</v>
      </c>
      <c r="P36" t="e">
        <f t="shared" si="0"/>
        <v>#NUM!</v>
      </c>
    </row>
    <row r="37" spans="1:16" x14ac:dyDescent="0.25">
      <c r="A37" s="4">
        <v>36</v>
      </c>
      <c r="P37" t="e">
        <f t="shared" si="0"/>
        <v>#NUM!</v>
      </c>
    </row>
    <row r="38" spans="1:16" x14ac:dyDescent="0.25">
      <c r="A38" s="4">
        <v>37</v>
      </c>
      <c r="P38" t="e">
        <f t="shared" si="0"/>
        <v>#NUM!</v>
      </c>
    </row>
    <row r="39" spans="1:16" x14ac:dyDescent="0.25">
      <c r="A39" s="4">
        <v>38</v>
      </c>
      <c r="P39" t="e">
        <f t="shared" si="0"/>
        <v>#NUM!</v>
      </c>
    </row>
    <row r="40" spans="1:16" x14ac:dyDescent="0.25">
      <c r="A40" s="4">
        <v>39</v>
      </c>
      <c r="P40" t="e">
        <f t="shared" si="0"/>
        <v>#NUM!</v>
      </c>
    </row>
    <row r="41" spans="1:16" x14ac:dyDescent="0.25">
      <c r="A41" s="4">
        <v>40</v>
      </c>
      <c r="P41" t="e">
        <f t="shared" si="0"/>
        <v>#NUM!</v>
      </c>
    </row>
    <row r="42" spans="1:16" x14ac:dyDescent="0.25">
      <c r="A42" s="4">
        <v>41</v>
      </c>
      <c r="P42" t="e">
        <f t="shared" si="0"/>
        <v>#NUM!</v>
      </c>
    </row>
    <row r="43" spans="1:16" x14ac:dyDescent="0.25">
      <c r="A43" s="4">
        <v>42</v>
      </c>
      <c r="P43" t="e">
        <f t="shared" si="0"/>
        <v>#NUM!</v>
      </c>
    </row>
    <row r="44" spans="1:16" x14ac:dyDescent="0.25">
      <c r="A44" s="4">
        <v>43</v>
      </c>
      <c r="P44" t="e">
        <f t="shared" si="0"/>
        <v>#NUM!</v>
      </c>
    </row>
    <row r="45" spans="1:16" x14ac:dyDescent="0.25">
      <c r="A45" s="4">
        <v>44</v>
      </c>
      <c r="P45" t="e">
        <f t="shared" si="0"/>
        <v>#NUM!</v>
      </c>
    </row>
    <row r="46" spans="1:16" x14ac:dyDescent="0.25">
      <c r="A46" s="4">
        <v>45</v>
      </c>
      <c r="P46" t="e">
        <f t="shared" si="0"/>
        <v>#NUM!</v>
      </c>
    </row>
    <row r="47" spans="1:16" x14ac:dyDescent="0.25">
      <c r="A47" s="4">
        <v>46</v>
      </c>
      <c r="P47" t="e">
        <f t="shared" si="0"/>
        <v>#NUM!</v>
      </c>
    </row>
    <row r="48" spans="1:16" x14ac:dyDescent="0.25">
      <c r="A48" s="4">
        <v>47</v>
      </c>
      <c r="P48" t="e">
        <f t="shared" si="0"/>
        <v>#NUM!</v>
      </c>
    </row>
    <row r="49" spans="1:16" x14ac:dyDescent="0.25">
      <c r="A49" s="4">
        <v>48</v>
      </c>
      <c r="P49" t="e">
        <f t="shared" si="0"/>
        <v>#NUM!</v>
      </c>
    </row>
    <row r="50" spans="1:16" x14ac:dyDescent="0.25">
      <c r="A50" s="4">
        <v>49</v>
      </c>
      <c r="P50" t="e">
        <f t="shared" si="0"/>
        <v>#NUM!</v>
      </c>
    </row>
    <row r="51" spans="1:16" x14ac:dyDescent="0.25">
      <c r="A51" s="4">
        <v>50</v>
      </c>
      <c r="P51" t="e">
        <f t="shared" si="0"/>
        <v>#NUM!</v>
      </c>
    </row>
    <row r="52" spans="1:16" x14ac:dyDescent="0.25">
      <c r="A52" s="4">
        <v>51</v>
      </c>
      <c r="P52" t="e">
        <f t="shared" si="0"/>
        <v>#NUM!</v>
      </c>
    </row>
    <row r="53" spans="1:16" x14ac:dyDescent="0.25">
      <c r="A53" s="4">
        <v>52</v>
      </c>
      <c r="P53" t="e">
        <f t="shared" si="0"/>
        <v>#NUM!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P53"/>
  <sheetViews>
    <sheetView topLeftCell="H1" workbookViewId="0">
      <selection activeCell="P1" sqref="P1"/>
    </sheetView>
  </sheetViews>
  <sheetFormatPr defaultRowHeight="12.5" x14ac:dyDescent="0.25"/>
  <cols>
    <col min="1" max="1" width="6.54296875" bestFit="1" customWidth="1"/>
    <col min="2" max="15" width="13.54296875" bestFit="1" customWidth="1"/>
    <col min="16" max="16" width="29.453125" bestFit="1" customWidth="1"/>
  </cols>
  <sheetData>
    <row r="1" spans="1:16" ht="13" x14ac:dyDescent="0.3">
      <c r="A1" s="3" t="s">
        <v>30</v>
      </c>
      <c r="B1" s="1" t="s">
        <v>32</v>
      </c>
      <c r="C1" s="1" t="s">
        <v>32</v>
      </c>
      <c r="D1" s="1" t="s">
        <v>32</v>
      </c>
      <c r="E1" s="1" t="s">
        <v>32</v>
      </c>
      <c r="F1" s="1" t="s">
        <v>32</v>
      </c>
      <c r="G1" s="1" t="s">
        <v>32</v>
      </c>
      <c r="H1" s="1" t="s">
        <v>32</v>
      </c>
      <c r="I1" s="1" t="s">
        <v>32</v>
      </c>
      <c r="J1" s="1" t="s">
        <v>32</v>
      </c>
      <c r="K1" s="1" t="s">
        <v>32</v>
      </c>
      <c r="L1" s="1" t="s">
        <v>32</v>
      </c>
      <c r="M1" s="1" t="s">
        <v>32</v>
      </c>
      <c r="N1" s="1" t="s">
        <v>32</v>
      </c>
      <c r="O1" s="1" t="s">
        <v>32</v>
      </c>
      <c r="P1" s="11" t="s">
        <v>34</v>
      </c>
    </row>
    <row r="2" spans="1:16" ht="13.25" x14ac:dyDescent="0.25">
      <c r="A2" s="4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t="e">
        <f>MEDIAN(B2:O2)</f>
        <v>#NUM!</v>
      </c>
    </row>
    <row r="3" spans="1:16" ht="13.25" x14ac:dyDescent="0.25">
      <c r="A3" s="4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t="e">
        <f t="shared" ref="P3:P53" si="0">MEDIAN(B3:O3)</f>
        <v>#NUM!</v>
      </c>
    </row>
    <row r="4" spans="1:16" ht="13.25" x14ac:dyDescent="0.25">
      <c r="A4" s="4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t="e">
        <f t="shared" si="0"/>
        <v>#NUM!</v>
      </c>
    </row>
    <row r="5" spans="1:16" ht="13.25" x14ac:dyDescent="0.25">
      <c r="A5" s="4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t="e">
        <f t="shared" si="0"/>
        <v>#NUM!</v>
      </c>
    </row>
    <row r="6" spans="1:16" ht="13.25" x14ac:dyDescent="0.25">
      <c r="A6" s="4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t="e">
        <f t="shared" si="0"/>
        <v>#NUM!</v>
      </c>
    </row>
    <row r="7" spans="1:16" ht="13.25" x14ac:dyDescent="0.25">
      <c r="A7" s="4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t="e">
        <f t="shared" si="0"/>
        <v>#NUM!</v>
      </c>
    </row>
    <row r="8" spans="1:16" ht="13.25" x14ac:dyDescent="0.25">
      <c r="A8" s="4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t="e">
        <f t="shared" si="0"/>
        <v>#NUM!</v>
      </c>
    </row>
    <row r="9" spans="1:16" ht="13.25" x14ac:dyDescent="0.25">
      <c r="A9" s="4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t="e">
        <f t="shared" si="0"/>
        <v>#NUM!</v>
      </c>
    </row>
    <row r="10" spans="1:16" ht="13.25" x14ac:dyDescent="0.25">
      <c r="A10" s="4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t="e">
        <f t="shared" si="0"/>
        <v>#NUM!</v>
      </c>
    </row>
    <row r="11" spans="1:16" ht="13.25" x14ac:dyDescent="0.25">
      <c r="A11" s="4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t="e">
        <f t="shared" si="0"/>
        <v>#NUM!</v>
      </c>
    </row>
    <row r="12" spans="1:16" ht="13.25" x14ac:dyDescent="0.25">
      <c r="A12" s="4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t="e">
        <f t="shared" si="0"/>
        <v>#NUM!</v>
      </c>
    </row>
    <row r="13" spans="1:16" ht="13.25" x14ac:dyDescent="0.25">
      <c r="A13" s="4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t="e">
        <f t="shared" si="0"/>
        <v>#NUM!</v>
      </c>
    </row>
    <row r="14" spans="1:16" ht="13.25" x14ac:dyDescent="0.25">
      <c r="A14" s="4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t="e">
        <f t="shared" si="0"/>
        <v>#NUM!</v>
      </c>
    </row>
    <row r="15" spans="1:16" ht="13.25" x14ac:dyDescent="0.25">
      <c r="A15" s="4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t="e">
        <f t="shared" si="0"/>
        <v>#NUM!</v>
      </c>
    </row>
    <row r="16" spans="1:16" ht="13.25" x14ac:dyDescent="0.25">
      <c r="A16" s="4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t="e">
        <f t="shared" si="0"/>
        <v>#NUM!</v>
      </c>
    </row>
    <row r="17" spans="1:16" ht="13.25" x14ac:dyDescent="0.25">
      <c r="A17" s="4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t="e">
        <f t="shared" si="0"/>
        <v>#NUM!</v>
      </c>
    </row>
    <row r="18" spans="1:16" ht="13.25" x14ac:dyDescent="0.25">
      <c r="A18" s="4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t="e">
        <f t="shared" si="0"/>
        <v>#NUM!</v>
      </c>
    </row>
    <row r="19" spans="1:16" ht="13.25" x14ac:dyDescent="0.25">
      <c r="A19" s="4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t="e">
        <f t="shared" si="0"/>
        <v>#NUM!</v>
      </c>
    </row>
    <row r="20" spans="1:16" ht="13.25" x14ac:dyDescent="0.25">
      <c r="A20" s="4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t="e">
        <f t="shared" si="0"/>
        <v>#NUM!</v>
      </c>
    </row>
    <row r="21" spans="1:16" ht="13.25" x14ac:dyDescent="0.25">
      <c r="A21" s="4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t="e">
        <f t="shared" si="0"/>
        <v>#NUM!</v>
      </c>
    </row>
    <row r="22" spans="1:16" ht="13.25" x14ac:dyDescent="0.25">
      <c r="A22" s="4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t="e">
        <f t="shared" si="0"/>
        <v>#NUM!</v>
      </c>
    </row>
    <row r="23" spans="1:16" ht="13.25" x14ac:dyDescent="0.25">
      <c r="A23" s="4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t="e">
        <f t="shared" si="0"/>
        <v>#NUM!</v>
      </c>
    </row>
    <row r="24" spans="1:16" ht="13.25" x14ac:dyDescent="0.25">
      <c r="A24" s="4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t="e">
        <f t="shared" si="0"/>
        <v>#NUM!</v>
      </c>
    </row>
    <row r="25" spans="1:16" ht="13.25" x14ac:dyDescent="0.25">
      <c r="A25" s="4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t="e">
        <f t="shared" si="0"/>
        <v>#NUM!</v>
      </c>
    </row>
    <row r="26" spans="1:16" x14ac:dyDescent="0.25">
      <c r="A26" s="4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t="e">
        <f t="shared" si="0"/>
        <v>#NUM!</v>
      </c>
    </row>
    <row r="27" spans="1:16" x14ac:dyDescent="0.25">
      <c r="A27" s="4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t="e">
        <f t="shared" si="0"/>
        <v>#NUM!</v>
      </c>
    </row>
    <row r="28" spans="1:16" x14ac:dyDescent="0.25">
      <c r="A28" s="4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t="e">
        <f t="shared" si="0"/>
        <v>#NUM!</v>
      </c>
    </row>
    <row r="29" spans="1:16" x14ac:dyDescent="0.25">
      <c r="A29" s="4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t="e">
        <f t="shared" si="0"/>
        <v>#NUM!</v>
      </c>
    </row>
    <row r="30" spans="1:16" x14ac:dyDescent="0.25">
      <c r="A30" s="4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t="e">
        <f t="shared" si="0"/>
        <v>#NUM!</v>
      </c>
    </row>
    <row r="31" spans="1:16" x14ac:dyDescent="0.25">
      <c r="A31" s="4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t="e">
        <f t="shared" si="0"/>
        <v>#NUM!</v>
      </c>
    </row>
    <row r="32" spans="1:16" x14ac:dyDescent="0.25">
      <c r="A32" s="4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t="e">
        <f t="shared" si="0"/>
        <v>#NUM!</v>
      </c>
    </row>
    <row r="33" spans="1:16" x14ac:dyDescent="0.25">
      <c r="A33" s="4">
        <v>32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t="e">
        <f t="shared" si="0"/>
        <v>#NUM!</v>
      </c>
    </row>
    <row r="34" spans="1:16" x14ac:dyDescent="0.25">
      <c r="A34" s="4">
        <v>33</v>
      </c>
      <c r="P34" t="e">
        <f t="shared" si="0"/>
        <v>#NUM!</v>
      </c>
    </row>
    <row r="35" spans="1:16" x14ac:dyDescent="0.25">
      <c r="A35" s="4">
        <v>34</v>
      </c>
      <c r="P35" t="e">
        <f t="shared" si="0"/>
        <v>#NUM!</v>
      </c>
    </row>
    <row r="36" spans="1:16" x14ac:dyDescent="0.25">
      <c r="A36" s="4">
        <v>35</v>
      </c>
      <c r="P36" t="e">
        <f t="shared" si="0"/>
        <v>#NUM!</v>
      </c>
    </row>
    <row r="37" spans="1:16" x14ac:dyDescent="0.25">
      <c r="A37" s="4">
        <v>36</v>
      </c>
      <c r="P37" t="e">
        <f t="shared" si="0"/>
        <v>#NUM!</v>
      </c>
    </row>
    <row r="38" spans="1:16" x14ac:dyDescent="0.25">
      <c r="A38" s="4">
        <v>37</v>
      </c>
      <c r="P38" t="e">
        <f t="shared" si="0"/>
        <v>#NUM!</v>
      </c>
    </row>
    <row r="39" spans="1:16" x14ac:dyDescent="0.25">
      <c r="A39" s="4">
        <v>38</v>
      </c>
      <c r="P39" t="e">
        <f t="shared" si="0"/>
        <v>#NUM!</v>
      </c>
    </row>
    <row r="40" spans="1:16" x14ac:dyDescent="0.25">
      <c r="A40" s="4">
        <v>39</v>
      </c>
      <c r="P40" t="e">
        <f t="shared" si="0"/>
        <v>#NUM!</v>
      </c>
    </row>
    <row r="41" spans="1:16" x14ac:dyDescent="0.25">
      <c r="A41" s="4">
        <v>40</v>
      </c>
      <c r="P41" t="e">
        <f t="shared" si="0"/>
        <v>#NUM!</v>
      </c>
    </row>
    <row r="42" spans="1:16" x14ac:dyDescent="0.25">
      <c r="A42" s="4">
        <v>41</v>
      </c>
      <c r="P42" t="e">
        <f t="shared" si="0"/>
        <v>#NUM!</v>
      </c>
    </row>
    <row r="43" spans="1:16" x14ac:dyDescent="0.25">
      <c r="A43" s="4">
        <v>42</v>
      </c>
      <c r="P43" t="e">
        <f t="shared" si="0"/>
        <v>#NUM!</v>
      </c>
    </row>
    <row r="44" spans="1:16" x14ac:dyDescent="0.25">
      <c r="A44" s="4">
        <v>43</v>
      </c>
      <c r="P44" t="e">
        <f t="shared" si="0"/>
        <v>#NUM!</v>
      </c>
    </row>
    <row r="45" spans="1:16" x14ac:dyDescent="0.25">
      <c r="A45" s="4">
        <v>44</v>
      </c>
      <c r="P45" t="e">
        <f t="shared" si="0"/>
        <v>#NUM!</v>
      </c>
    </row>
    <row r="46" spans="1:16" x14ac:dyDescent="0.25">
      <c r="A46" s="4">
        <v>45</v>
      </c>
      <c r="P46" t="e">
        <f t="shared" si="0"/>
        <v>#NUM!</v>
      </c>
    </row>
    <row r="47" spans="1:16" x14ac:dyDescent="0.25">
      <c r="A47" s="4">
        <v>46</v>
      </c>
      <c r="P47" t="e">
        <f t="shared" si="0"/>
        <v>#NUM!</v>
      </c>
    </row>
    <row r="48" spans="1:16" x14ac:dyDescent="0.25">
      <c r="A48" s="4">
        <v>47</v>
      </c>
      <c r="P48" t="e">
        <f t="shared" si="0"/>
        <v>#NUM!</v>
      </c>
    </row>
    <row r="49" spans="1:16" x14ac:dyDescent="0.25">
      <c r="A49" s="4">
        <v>48</v>
      </c>
      <c r="P49" t="e">
        <f t="shared" si="0"/>
        <v>#NUM!</v>
      </c>
    </row>
    <row r="50" spans="1:16" x14ac:dyDescent="0.25">
      <c r="A50" s="4">
        <v>49</v>
      </c>
      <c r="P50" t="e">
        <f t="shared" si="0"/>
        <v>#NUM!</v>
      </c>
    </row>
    <row r="51" spans="1:16" x14ac:dyDescent="0.25">
      <c r="A51" s="4">
        <v>50</v>
      </c>
      <c r="P51" t="e">
        <f t="shared" si="0"/>
        <v>#NUM!</v>
      </c>
    </row>
    <row r="52" spans="1:16" x14ac:dyDescent="0.25">
      <c r="A52" s="4">
        <v>51</v>
      </c>
      <c r="P52" t="e">
        <f t="shared" si="0"/>
        <v>#NUM!</v>
      </c>
    </row>
    <row r="53" spans="1:16" x14ac:dyDescent="0.25">
      <c r="A53" s="4">
        <v>52</v>
      </c>
      <c r="P53" t="e">
        <f t="shared" si="0"/>
        <v>#NUM!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P53"/>
  <sheetViews>
    <sheetView workbookViewId="0">
      <selection activeCell="B2" sqref="B2"/>
    </sheetView>
  </sheetViews>
  <sheetFormatPr defaultRowHeight="12.5" x14ac:dyDescent="0.25"/>
  <cols>
    <col min="1" max="1" width="6.54296875" bestFit="1" customWidth="1"/>
    <col min="2" max="15" width="13.54296875" bestFit="1" customWidth="1"/>
    <col min="16" max="16" width="15.1796875" customWidth="1"/>
  </cols>
  <sheetData>
    <row r="1" spans="1:16" ht="13" x14ac:dyDescent="0.3">
      <c r="A1" s="3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6" t="s">
        <v>28</v>
      </c>
    </row>
    <row r="2" spans="1:16" ht="13.25" x14ac:dyDescent="0.25">
      <c r="A2" s="4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t="e">
        <f>MEDIAN(B2:O2)</f>
        <v>#NUM!</v>
      </c>
    </row>
    <row r="3" spans="1:16" ht="13.25" x14ac:dyDescent="0.25">
      <c r="A3" s="4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t="e">
        <f t="shared" ref="P3:P53" si="0">MEDIAN(B3:O3)</f>
        <v>#NUM!</v>
      </c>
    </row>
    <row r="4" spans="1:16" ht="13.25" x14ac:dyDescent="0.25">
      <c r="A4" s="4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t="e">
        <f t="shared" si="0"/>
        <v>#NUM!</v>
      </c>
    </row>
    <row r="5" spans="1:16" ht="13.25" x14ac:dyDescent="0.25">
      <c r="A5" s="4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t="e">
        <f t="shared" si="0"/>
        <v>#NUM!</v>
      </c>
    </row>
    <row r="6" spans="1:16" ht="13.25" x14ac:dyDescent="0.25">
      <c r="A6" s="4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t="e">
        <f t="shared" si="0"/>
        <v>#NUM!</v>
      </c>
    </row>
    <row r="7" spans="1:16" ht="13.25" x14ac:dyDescent="0.25">
      <c r="A7" s="4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t="e">
        <f t="shared" si="0"/>
        <v>#NUM!</v>
      </c>
    </row>
    <row r="8" spans="1:16" ht="13.25" x14ac:dyDescent="0.25">
      <c r="A8" s="4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t="e">
        <f t="shared" si="0"/>
        <v>#NUM!</v>
      </c>
    </row>
    <row r="9" spans="1:16" ht="13.25" x14ac:dyDescent="0.25">
      <c r="A9" s="4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t="e">
        <f t="shared" si="0"/>
        <v>#NUM!</v>
      </c>
    </row>
    <row r="10" spans="1:16" ht="13.25" x14ac:dyDescent="0.25">
      <c r="A10" s="4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t="e">
        <f t="shared" si="0"/>
        <v>#NUM!</v>
      </c>
    </row>
    <row r="11" spans="1:16" ht="13.25" x14ac:dyDescent="0.25">
      <c r="A11" s="4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t="e">
        <f t="shared" si="0"/>
        <v>#NUM!</v>
      </c>
    </row>
    <row r="12" spans="1:16" ht="13.25" x14ac:dyDescent="0.25">
      <c r="A12" s="4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t="e">
        <f t="shared" si="0"/>
        <v>#NUM!</v>
      </c>
    </row>
    <row r="13" spans="1:16" ht="13.25" x14ac:dyDescent="0.25">
      <c r="A13" s="4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t="e">
        <f t="shared" si="0"/>
        <v>#NUM!</v>
      </c>
    </row>
    <row r="14" spans="1:16" ht="13.25" x14ac:dyDescent="0.25">
      <c r="A14" s="4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t="e">
        <f t="shared" si="0"/>
        <v>#NUM!</v>
      </c>
    </row>
    <row r="15" spans="1:16" ht="13.25" x14ac:dyDescent="0.25">
      <c r="A15" s="4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t="e">
        <f t="shared" si="0"/>
        <v>#NUM!</v>
      </c>
    </row>
    <row r="16" spans="1:16" ht="13.25" x14ac:dyDescent="0.25">
      <c r="A16" s="4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t="e">
        <f t="shared" si="0"/>
        <v>#NUM!</v>
      </c>
    </row>
    <row r="17" spans="1:16" ht="13.25" x14ac:dyDescent="0.25">
      <c r="A17" s="4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t="e">
        <f t="shared" si="0"/>
        <v>#NUM!</v>
      </c>
    </row>
    <row r="18" spans="1:16" ht="13.25" x14ac:dyDescent="0.25">
      <c r="A18" s="4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t="e">
        <f t="shared" si="0"/>
        <v>#NUM!</v>
      </c>
    </row>
    <row r="19" spans="1:16" ht="13.25" x14ac:dyDescent="0.25">
      <c r="A19" s="4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t="e">
        <f t="shared" si="0"/>
        <v>#NUM!</v>
      </c>
    </row>
    <row r="20" spans="1:16" ht="13.25" x14ac:dyDescent="0.25">
      <c r="A20" s="4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t="e">
        <f t="shared" si="0"/>
        <v>#NUM!</v>
      </c>
    </row>
    <row r="21" spans="1:16" ht="13.25" x14ac:dyDescent="0.25">
      <c r="A21" s="4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t="e">
        <f t="shared" si="0"/>
        <v>#NUM!</v>
      </c>
    </row>
    <row r="22" spans="1:16" ht="13.25" x14ac:dyDescent="0.25">
      <c r="A22" s="4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t="e">
        <f t="shared" si="0"/>
        <v>#NUM!</v>
      </c>
    </row>
    <row r="23" spans="1:16" ht="13.25" x14ac:dyDescent="0.25">
      <c r="A23" s="4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t="e">
        <f t="shared" si="0"/>
        <v>#NUM!</v>
      </c>
    </row>
    <row r="24" spans="1:16" ht="13.25" x14ac:dyDescent="0.25">
      <c r="A24" s="4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t="e">
        <f t="shared" si="0"/>
        <v>#NUM!</v>
      </c>
    </row>
    <row r="25" spans="1:16" ht="13.25" x14ac:dyDescent="0.25">
      <c r="A25" s="4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t="e">
        <f t="shared" si="0"/>
        <v>#NUM!</v>
      </c>
    </row>
    <row r="26" spans="1:16" x14ac:dyDescent="0.25">
      <c r="A26" s="4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t="e">
        <f t="shared" si="0"/>
        <v>#NUM!</v>
      </c>
    </row>
    <row r="27" spans="1:16" x14ac:dyDescent="0.25">
      <c r="A27" s="4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t="e">
        <f t="shared" si="0"/>
        <v>#NUM!</v>
      </c>
    </row>
    <row r="28" spans="1:16" x14ac:dyDescent="0.25">
      <c r="A28" s="4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t="e">
        <f t="shared" si="0"/>
        <v>#NUM!</v>
      </c>
    </row>
    <row r="29" spans="1:16" x14ac:dyDescent="0.25">
      <c r="A29" s="4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t="e">
        <f t="shared" si="0"/>
        <v>#NUM!</v>
      </c>
    </row>
    <row r="30" spans="1:16" x14ac:dyDescent="0.25">
      <c r="A30" s="4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t="e">
        <f t="shared" si="0"/>
        <v>#NUM!</v>
      </c>
    </row>
    <row r="31" spans="1:16" x14ac:dyDescent="0.25">
      <c r="A31" s="4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t="e">
        <f t="shared" si="0"/>
        <v>#NUM!</v>
      </c>
    </row>
    <row r="32" spans="1:16" x14ac:dyDescent="0.25">
      <c r="A32" s="4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t="e">
        <f t="shared" si="0"/>
        <v>#NUM!</v>
      </c>
    </row>
    <row r="33" spans="1:16" x14ac:dyDescent="0.25">
      <c r="A33" s="4">
        <v>32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t="e">
        <f t="shared" si="0"/>
        <v>#NUM!</v>
      </c>
    </row>
    <row r="34" spans="1:16" x14ac:dyDescent="0.25">
      <c r="A34" s="4">
        <v>33</v>
      </c>
      <c r="P34" t="e">
        <f t="shared" si="0"/>
        <v>#NUM!</v>
      </c>
    </row>
    <row r="35" spans="1:16" x14ac:dyDescent="0.25">
      <c r="A35" s="4">
        <v>34</v>
      </c>
      <c r="P35" t="e">
        <f t="shared" si="0"/>
        <v>#NUM!</v>
      </c>
    </row>
    <row r="36" spans="1:16" x14ac:dyDescent="0.25">
      <c r="A36" s="4">
        <v>35</v>
      </c>
      <c r="P36" t="e">
        <f t="shared" si="0"/>
        <v>#NUM!</v>
      </c>
    </row>
    <row r="37" spans="1:16" x14ac:dyDescent="0.25">
      <c r="A37" s="4">
        <v>36</v>
      </c>
      <c r="P37" t="e">
        <f t="shared" si="0"/>
        <v>#NUM!</v>
      </c>
    </row>
    <row r="38" spans="1:16" x14ac:dyDescent="0.25">
      <c r="A38" s="4">
        <v>37</v>
      </c>
      <c r="P38" t="e">
        <f t="shared" si="0"/>
        <v>#NUM!</v>
      </c>
    </row>
    <row r="39" spans="1:16" x14ac:dyDescent="0.25">
      <c r="A39" s="4">
        <v>38</v>
      </c>
      <c r="P39" t="e">
        <f t="shared" si="0"/>
        <v>#NUM!</v>
      </c>
    </row>
    <row r="40" spans="1:16" x14ac:dyDescent="0.25">
      <c r="A40" s="4">
        <v>39</v>
      </c>
      <c r="P40" t="e">
        <f t="shared" si="0"/>
        <v>#NUM!</v>
      </c>
    </row>
    <row r="41" spans="1:16" x14ac:dyDescent="0.25">
      <c r="A41" s="4">
        <v>40</v>
      </c>
      <c r="P41" t="e">
        <f t="shared" si="0"/>
        <v>#NUM!</v>
      </c>
    </row>
    <row r="42" spans="1:16" x14ac:dyDescent="0.25">
      <c r="A42" s="4">
        <v>41</v>
      </c>
      <c r="P42" t="e">
        <f t="shared" si="0"/>
        <v>#NUM!</v>
      </c>
    </row>
    <row r="43" spans="1:16" x14ac:dyDescent="0.25">
      <c r="A43" s="4">
        <v>42</v>
      </c>
      <c r="P43" t="e">
        <f t="shared" si="0"/>
        <v>#NUM!</v>
      </c>
    </row>
    <row r="44" spans="1:16" x14ac:dyDescent="0.25">
      <c r="A44" s="4">
        <v>43</v>
      </c>
      <c r="P44" t="e">
        <f t="shared" si="0"/>
        <v>#NUM!</v>
      </c>
    </row>
    <row r="45" spans="1:16" x14ac:dyDescent="0.25">
      <c r="A45" s="4">
        <v>44</v>
      </c>
      <c r="P45" t="e">
        <f t="shared" si="0"/>
        <v>#NUM!</v>
      </c>
    </row>
    <row r="46" spans="1:16" x14ac:dyDescent="0.25">
      <c r="A46" s="4">
        <v>45</v>
      </c>
      <c r="P46" t="e">
        <f t="shared" si="0"/>
        <v>#NUM!</v>
      </c>
    </row>
    <row r="47" spans="1:16" x14ac:dyDescent="0.25">
      <c r="A47" s="4">
        <v>46</v>
      </c>
      <c r="P47" t="e">
        <f t="shared" si="0"/>
        <v>#NUM!</v>
      </c>
    </row>
    <row r="48" spans="1:16" x14ac:dyDescent="0.25">
      <c r="A48" s="4">
        <v>47</v>
      </c>
      <c r="P48" t="e">
        <f t="shared" si="0"/>
        <v>#NUM!</v>
      </c>
    </row>
    <row r="49" spans="1:16" x14ac:dyDescent="0.25">
      <c r="A49" s="4">
        <v>48</v>
      </c>
      <c r="P49" t="e">
        <f t="shared" si="0"/>
        <v>#NUM!</v>
      </c>
    </row>
    <row r="50" spans="1:16" x14ac:dyDescent="0.25">
      <c r="A50" s="4">
        <v>49</v>
      </c>
      <c r="P50" t="e">
        <f t="shared" si="0"/>
        <v>#NUM!</v>
      </c>
    </row>
    <row r="51" spans="1:16" x14ac:dyDescent="0.25">
      <c r="A51" s="4">
        <v>50</v>
      </c>
      <c r="P51" t="e">
        <f t="shared" si="0"/>
        <v>#NUM!</v>
      </c>
    </row>
    <row r="52" spans="1:16" x14ac:dyDescent="0.25">
      <c r="A52" s="4">
        <v>51</v>
      </c>
      <c r="P52" t="e">
        <f t="shared" si="0"/>
        <v>#NUM!</v>
      </c>
    </row>
    <row r="53" spans="1:16" x14ac:dyDescent="0.25">
      <c r="A53" s="4">
        <v>52</v>
      </c>
      <c r="P53" t="e">
        <f t="shared" si="0"/>
        <v>#NUM!</v>
      </c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9"/>
  <dimension ref="A1:P53"/>
  <sheetViews>
    <sheetView workbookViewId="0">
      <selection activeCell="B2" sqref="B2"/>
    </sheetView>
  </sheetViews>
  <sheetFormatPr defaultRowHeight="12.5" x14ac:dyDescent="0.25"/>
  <cols>
    <col min="1" max="1" width="6.54296875" bestFit="1" customWidth="1"/>
    <col min="2" max="15" width="13.54296875" bestFit="1" customWidth="1"/>
    <col min="16" max="16" width="16" customWidth="1"/>
  </cols>
  <sheetData>
    <row r="1" spans="1:16" ht="13" x14ac:dyDescent="0.3">
      <c r="A1" s="3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6" t="s">
        <v>29</v>
      </c>
    </row>
    <row r="2" spans="1:16" ht="13.25" x14ac:dyDescent="0.25">
      <c r="A2" s="4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t="e">
        <f>MEDIAN(B2:O2)</f>
        <v>#NUM!</v>
      </c>
    </row>
    <row r="3" spans="1:16" ht="13.25" x14ac:dyDescent="0.25">
      <c r="A3" s="4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t="e">
        <f t="shared" ref="P3:P53" si="0">MEDIAN(B3:O3)</f>
        <v>#NUM!</v>
      </c>
    </row>
    <row r="4" spans="1:16" ht="13.25" x14ac:dyDescent="0.25">
      <c r="A4" s="4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t="e">
        <f t="shared" si="0"/>
        <v>#NUM!</v>
      </c>
    </row>
    <row r="5" spans="1:16" ht="13.25" x14ac:dyDescent="0.25">
      <c r="A5" s="4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t="e">
        <f t="shared" si="0"/>
        <v>#NUM!</v>
      </c>
    </row>
    <row r="6" spans="1:16" ht="13.25" x14ac:dyDescent="0.25">
      <c r="A6" s="4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t="e">
        <f t="shared" si="0"/>
        <v>#NUM!</v>
      </c>
    </row>
    <row r="7" spans="1:16" ht="13.25" x14ac:dyDescent="0.25">
      <c r="A7" s="4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t="e">
        <f t="shared" si="0"/>
        <v>#NUM!</v>
      </c>
    </row>
    <row r="8" spans="1:16" ht="13.25" x14ac:dyDescent="0.25">
      <c r="A8" s="4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t="e">
        <f t="shared" si="0"/>
        <v>#NUM!</v>
      </c>
    </row>
    <row r="9" spans="1:16" ht="13.25" x14ac:dyDescent="0.25">
      <c r="A9" s="4">
        <v>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t="e">
        <f t="shared" si="0"/>
        <v>#NUM!</v>
      </c>
    </row>
    <row r="10" spans="1:16" ht="13.25" x14ac:dyDescent="0.25">
      <c r="A10" s="4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t="e">
        <f t="shared" si="0"/>
        <v>#NUM!</v>
      </c>
    </row>
    <row r="11" spans="1:16" ht="13.25" x14ac:dyDescent="0.25">
      <c r="A11" s="4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t="e">
        <f t="shared" si="0"/>
        <v>#NUM!</v>
      </c>
    </row>
    <row r="12" spans="1:16" ht="13.25" x14ac:dyDescent="0.25">
      <c r="A12" s="4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t="e">
        <f t="shared" si="0"/>
        <v>#NUM!</v>
      </c>
    </row>
    <row r="13" spans="1:16" ht="13.25" x14ac:dyDescent="0.25">
      <c r="A13" s="4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t="e">
        <f t="shared" si="0"/>
        <v>#NUM!</v>
      </c>
    </row>
    <row r="14" spans="1:16" ht="13.25" x14ac:dyDescent="0.25">
      <c r="A14" s="4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t="e">
        <f t="shared" si="0"/>
        <v>#NUM!</v>
      </c>
    </row>
    <row r="15" spans="1:16" ht="13.25" x14ac:dyDescent="0.25">
      <c r="A15" s="4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t="e">
        <f t="shared" si="0"/>
        <v>#NUM!</v>
      </c>
    </row>
    <row r="16" spans="1:16" ht="13.25" x14ac:dyDescent="0.25">
      <c r="A16" s="4">
        <v>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t="e">
        <f t="shared" si="0"/>
        <v>#NUM!</v>
      </c>
    </row>
    <row r="17" spans="1:16" ht="13.25" x14ac:dyDescent="0.25">
      <c r="A17" s="4">
        <v>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t="e">
        <f t="shared" si="0"/>
        <v>#NUM!</v>
      </c>
    </row>
    <row r="18" spans="1:16" ht="13.25" x14ac:dyDescent="0.25">
      <c r="A18" s="4">
        <v>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t="e">
        <f t="shared" si="0"/>
        <v>#NUM!</v>
      </c>
    </row>
    <row r="19" spans="1:16" ht="13.25" x14ac:dyDescent="0.25">
      <c r="A19" s="4">
        <v>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t="e">
        <f t="shared" si="0"/>
        <v>#NUM!</v>
      </c>
    </row>
    <row r="20" spans="1:16" ht="13.25" x14ac:dyDescent="0.25">
      <c r="A20" s="4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t="e">
        <f t="shared" si="0"/>
        <v>#NUM!</v>
      </c>
    </row>
    <row r="21" spans="1:16" ht="13.25" x14ac:dyDescent="0.25">
      <c r="A21" s="4">
        <v>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t="e">
        <f t="shared" si="0"/>
        <v>#NUM!</v>
      </c>
    </row>
    <row r="22" spans="1:16" ht="13.25" x14ac:dyDescent="0.25">
      <c r="A22" s="4">
        <v>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t="e">
        <f t="shared" si="0"/>
        <v>#NUM!</v>
      </c>
    </row>
    <row r="23" spans="1:16" ht="13.25" x14ac:dyDescent="0.25">
      <c r="A23" s="4">
        <v>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t="e">
        <f t="shared" si="0"/>
        <v>#NUM!</v>
      </c>
    </row>
    <row r="24" spans="1:16" ht="13.25" x14ac:dyDescent="0.25">
      <c r="A24" s="4">
        <v>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t="e">
        <f t="shared" si="0"/>
        <v>#NUM!</v>
      </c>
    </row>
    <row r="25" spans="1:16" ht="13.25" x14ac:dyDescent="0.25">
      <c r="A25" s="4">
        <v>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t="e">
        <f t="shared" si="0"/>
        <v>#NUM!</v>
      </c>
    </row>
    <row r="26" spans="1:16" x14ac:dyDescent="0.25">
      <c r="A26" s="4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t="e">
        <f t="shared" si="0"/>
        <v>#NUM!</v>
      </c>
    </row>
    <row r="27" spans="1:16" x14ac:dyDescent="0.25">
      <c r="A27" s="4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t="e">
        <f t="shared" si="0"/>
        <v>#NUM!</v>
      </c>
    </row>
    <row r="28" spans="1:16" x14ac:dyDescent="0.25">
      <c r="A28" s="4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t="e">
        <f t="shared" si="0"/>
        <v>#NUM!</v>
      </c>
    </row>
    <row r="29" spans="1:16" x14ac:dyDescent="0.25">
      <c r="A29" s="4">
        <v>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t="e">
        <f t="shared" si="0"/>
        <v>#NUM!</v>
      </c>
    </row>
    <row r="30" spans="1:16" x14ac:dyDescent="0.25">
      <c r="A30" s="4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t="e">
        <f t="shared" si="0"/>
        <v>#NUM!</v>
      </c>
    </row>
    <row r="31" spans="1:16" x14ac:dyDescent="0.25">
      <c r="A31" s="4">
        <v>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t="e">
        <f t="shared" si="0"/>
        <v>#NUM!</v>
      </c>
    </row>
    <row r="32" spans="1:16" x14ac:dyDescent="0.25">
      <c r="A32" s="4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t="e">
        <f t="shared" si="0"/>
        <v>#NUM!</v>
      </c>
    </row>
    <row r="33" spans="1:16" x14ac:dyDescent="0.25">
      <c r="A33" s="4">
        <v>32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t="e">
        <f t="shared" si="0"/>
        <v>#NUM!</v>
      </c>
    </row>
    <row r="34" spans="1:16" x14ac:dyDescent="0.25">
      <c r="A34" s="4">
        <v>33</v>
      </c>
      <c r="P34" t="e">
        <f t="shared" si="0"/>
        <v>#NUM!</v>
      </c>
    </row>
    <row r="35" spans="1:16" x14ac:dyDescent="0.25">
      <c r="A35" s="4">
        <v>34</v>
      </c>
      <c r="P35" t="e">
        <f t="shared" si="0"/>
        <v>#NUM!</v>
      </c>
    </row>
    <row r="36" spans="1:16" x14ac:dyDescent="0.25">
      <c r="A36" s="4">
        <v>35</v>
      </c>
      <c r="P36" t="e">
        <f t="shared" si="0"/>
        <v>#NUM!</v>
      </c>
    </row>
    <row r="37" spans="1:16" x14ac:dyDescent="0.25">
      <c r="A37" s="4">
        <v>36</v>
      </c>
      <c r="P37" t="e">
        <f t="shared" si="0"/>
        <v>#NUM!</v>
      </c>
    </row>
    <row r="38" spans="1:16" x14ac:dyDescent="0.25">
      <c r="A38" s="4">
        <v>37</v>
      </c>
      <c r="P38" t="e">
        <f t="shared" si="0"/>
        <v>#NUM!</v>
      </c>
    </row>
    <row r="39" spans="1:16" x14ac:dyDescent="0.25">
      <c r="A39" s="4">
        <v>38</v>
      </c>
      <c r="P39" t="e">
        <f t="shared" si="0"/>
        <v>#NUM!</v>
      </c>
    </row>
    <row r="40" spans="1:16" x14ac:dyDescent="0.25">
      <c r="A40" s="4">
        <v>39</v>
      </c>
      <c r="P40" t="e">
        <f t="shared" si="0"/>
        <v>#NUM!</v>
      </c>
    </row>
    <row r="41" spans="1:16" x14ac:dyDescent="0.25">
      <c r="A41" s="4">
        <v>40</v>
      </c>
      <c r="P41" t="e">
        <f t="shared" si="0"/>
        <v>#NUM!</v>
      </c>
    </row>
    <row r="42" spans="1:16" x14ac:dyDescent="0.25">
      <c r="A42" s="4">
        <v>41</v>
      </c>
      <c r="P42" t="e">
        <f t="shared" si="0"/>
        <v>#NUM!</v>
      </c>
    </row>
    <row r="43" spans="1:16" x14ac:dyDescent="0.25">
      <c r="A43" s="4">
        <v>42</v>
      </c>
      <c r="P43" t="e">
        <f t="shared" si="0"/>
        <v>#NUM!</v>
      </c>
    </row>
    <row r="44" spans="1:16" x14ac:dyDescent="0.25">
      <c r="A44" s="4">
        <v>43</v>
      </c>
      <c r="P44" t="e">
        <f t="shared" si="0"/>
        <v>#NUM!</v>
      </c>
    </row>
    <row r="45" spans="1:16" x14ac:dyDescent="0.25">
      <c r="A45" s="4">
        <v>44</v>
      </c>
      <c r="P45" t="e">
        <f t="shared" si="0"/>
        <v>#NUM!</v>
      </c>
    </row>
    <row r="46" spans="1:16" x14ac:dyDescent="0.25">
      <c r="A46" s="4">
        <v>45</v>
      </c>
      <c r="P46" t="e">
        <f t="shared" si="0"/>
        <v>#NUM!</v>
      </c>
    </row>
    <row r="47" spans="1:16" x14ac:dyDescent="0.25">
      <c r="A47" s="4">
        <v>46</v>
      </c>
      <c r="P47" t="e">
        <f t="shared" si="0"/>
        <v>#NUM!</v>
      </c>
    </row>
    <row r="48" spans="1:16" x14ac:dyDescent="0.25">
      <c r="A48" s="4">
        <v>47</v>
      </c>
      <c r="P48" t="e">
        <f t="shared" si="0"/>
        <v>#NUM!</v>
      </c>
    </row>
    <row r="49" spans="1:16" x14ac:dyDescent="0.25">
      <c r="A49" s="4">
        <v>48</v>
      </c>
      <c r="P49" t="e">
        <f t="shared" si="0"/>
        <v>#NUM!</v>
      </c>
    </row>
    <row r="50" spans="1:16" x14ac:dyDescent="0.25">
      <c r="A50" s="4">
        <v>49</v>
      </c>
      <c r="P50" t="e">
        <f t="shared" si="0"/>
        <v>#NUM!</v>
      </c>
    </row>
    <row r="51" spans="1:16" x14ac:dyDescent="0.25">
      <c r="A51" s="4">
        <v>50</v>
      </c>
      <c r="P51" t="e">
        <f t="shared" si="0"/>
        <v>#NUM!</v>
      </c>
    </row>
    <row r="52" spans="1:16" x14ac:dyDescent="0.25">
      <c r="A52" s="4">
        <v>51</v>
      </c>
      <c r="P52" t="e">
        <f t="shared" si="0"/>
        <v>#NUM!</v>
      </c>
    </row>
    <row r="53" spans="1:16" x14ac:dyDescent="0.25">
      <c r="A53" s="4">
        <v>52</v>
      </c>
      <c r="P53" t="e">
        <f t="shared" si="0"/>
        <v>#NUM!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P30" sqref="P30"/>
    </sheetView>
  </sheetViews>
  <sheetFormatPr defaultRowHeight="12.5" x14ac:dyDescent="0.25"/>
  <sheetData/>
  <phoneticPr fontId="0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3"/>
  <sheetViews>
    <sheetView workbookViewId="0">
      <selection activeCell="B3" sqref="B3"/>
    </sheetView>
  </sheetViews>
  <sheetFormatPr defaultRowHeight="12.5" x14ac:dyDescent="0.25"/>
  <cols>
    <col min="1" max="1" width="6.54296875" bestFit="1" customWidth="1"/>
    <col min="2" max="2" width="15.1796875" bestFit="1" customWidth="1"/>
    <col min="3" max="3" width="21" bestFit="1" customWidth="1"/>
    <col min="4" max="4" width="23.1796875" bestFit="1" customWidth="1"/>
    <col min="5" max="5" width="21.81640625" bestFit="1" customWidth="1"/>
    <col min="6" max="6" width="28.54296875" bestFit="1" customWidth="1"/>
    <col min="7" max="8" width="8.54296875" bestFit="1" customWidth="1"/>
  </cols>
  <sheetData>
    <row r="1" spans="1:8" ht="13" x14ac:dyDescent="0.3">
      <c r="A1" s="3" t="s">
        <v>30</v>
      </c>
      <c r="B1" t="s">
        <v>37</v>
      </c>
      <c r="C1" t="s">
        <v>36</v>
      </c>
      <c r="D1" t="s">
        <v>35</v>
      </c>
      <c r="E1" t="s">
        <v>33</v>
      </c>
      <c r="F1" t="s">
        <v>34</v>
      </c>
      <c r="G1" t="s">
        <v>28</v>
      </c>
      <c r="H1" t="s">
        <v>29</v>
      </c>
    </row>
    <row r="2" spans="1:8" ht="13.25" x14ac:dyDescent="0.25">
      <c r="A2" s="4">
        <v>1</v>
      </c>
      <c r="B2" t="e">
        <f>Lääkäri!AC2</f>
        <v>#NUM!</v>
      </c>
      <c r="C2" t="e">
        <f>Sairaanhoitaja!Z2</f>
        <v>#NUM!</v>
      </c>
      <c r="D2" t="e">
        <f>Terveydenhoitaja!P2</f>
        <v>#NUM!</v>
      </c>
      <c r="E2" t="e">
        <f>Fysioterapeutti!P2</f>
        <v>#NUM!</v>
      </c>
      <c r="F2" t="e">
        <f>Terveyskeskusavustaja!P2</f>
        <v>#NUM!</v>
      </c>
      <c r="G2" t="e">
        <f>Blad4!P2</f>
        <v>#NUM!</v>
      </c>
      <c r="H2" t="e">
        <f>Blad5!P2</f>
        <v>#NUM!</v>
      </c>
    </row>
    <row r="3" spans="1:8" ht="13.25" x14ac:dyDescent="0.25">
      <c r="A3" s="4">
        <v>2</v>
      </c>
      <c r="B3" t="e">
        <f>Lääkäri!AC3</f>
        <v>#NUM!</v>
      </c>
      <c r="C3" t="e">
        <f>Sairaanhoitaja!Z3</f>
        <v>#NUM!</v>
      </c>
      <c r="D3" t="e">
        <f>Terveydenhoitaja!P3</f>
        <v>#NUM!</v>
      </c>
      <c r="E3" t="e">
        <f>Fysioterapeutti!P3</f>
        <v>#NUM!</v>
      </c>
      <c r="F3" t="e">
        <f>Terveyskeskusavustaja!P3</f>
        <v>#NUM!</v>
      </c>
      <c r="G3" t="e">
        <f>Blad4!P3</f>
        <v>#NUM!</v>
      </c>
      <c r="H3" t="e">
        <f>Blad5!P3</f>
        <v>#NUM!</v>
      </c>
    </row>
    <row r="4" spans="1:8" ht="13.25" x14ac:dyDescent="0.25">
      <c r="A4" s="4">
        <v>3</v>
      </c>
      <c r="B4" t="e">
        <f>Lääkäri!AC4</f>
        <v>#NUM!</v>
      </c>
      <c r="C4" t="e">
        <f>Sairaanhoitaja!Z4</f>
        <v>#NUM!</v>
      </c>
      <c r="D4" t="e">
        <f>Terveydenhoitaja!P4</f>
        <v>#NUM!</v>
      </c>
      <c r="E4" t="e">
        <f>Fysioterapeutti!P4</f>
        <v>#NUM!</v>
      </c>
      <c r="F4" t="e">
        <f>Terveyskeskusavustaja!P4</f>
        <v>#NUM!</v>
      </c>
      <c r="G4" t="e">
        <f>Blad4!P4</f>
        <v>#NUM!</v>
      </c>
      <c r="H4" t="e">
        <f>Blad5!P4</f>
        <v>#NUM!</v>
      </c>
    </row>
    <row r="5" spans="1:8" ht="13.25" x14ac:dyDescent="0.25">
      <c r="A5" s="4">
        <v>4</v>
      </c>
      <c r="B5" t="e">
        <f>Lääkäri!AC5</f>
        <v>#NUM!</v>
      </c>
      <c r="C5" t="e">
        <f>Sairaanhoitaja!Z5</f>
        <v>#NUM!</v>
      </c>
      <c r="D5" t="e">
        <f>Terveydenhoitaja!P5</f>
        <v>#NUM!</v>
      </c>
      <c r="E5" t="e">
        <f>Fysioterapeutti!P5</f>
        <v>#NUM!</v>
      </c>
      <c r="F5" t="e">
        <f>Terveyskeskusavustaja!P5</f>
        <v>#NUM!</v>
      </c>
      <c r="G5" t="e">
        <f>Blad4!P5</f>
        <v>#NUM!</v>
      </c>
      <c r="H5" t="e">
        <f>Blad5!P5</f>
        <v>#NUM!</v>
      </c>
    </row>
    <row r="6" spans="1:8" ht="13.25" x14ac:dyDescent="0.25">
      <c r="A6" s="4">
        <v>5</v>
      </c>
      <c r="B6" t="e">
        <f>Lääkäri!AC6</f>
        <v>#NUM!</v>
      </c>
      <c r="C6" t="e">
        <f>Sairaanhoitaja!Z6</f>
        <v>#NUM!</v>
      </c>
      <c r="D6" t="e">
        <f>Terveydenhoitaja!P6</f>
        <v>#NUM!</v>
      </c>
      <c r="E6" t="e">
        <f>Fysioterapeutti!P6</f>
        <v>#NUM!</v>
      </c>
      <c r="F6" t="e">
        <f>Terveyskeskusavustaja!P6</f>
        <v>#NUM!</v>
      </c>
      <c r="G6" t="e">
        <f>Blad4!P6</f>
        <v>#NUM!</v>
      </c>
      <c r="H6" t="e">
        <f>Blad5!P6</f>
        <v>#NUM!</v>
      </c>
    </row>
    <row r="7" spans="1:8" ht="13.25" x14ac:dyDescent="0.25">
      <c r="A7" s="4">
        <v>6</v>
      </c>
      <c r="B7" t="e">
        <f>Lääkäri!AC7</f>
        <v>#NUM!</v>
      </c>
      <c r="C7" t="e">
        <f>Sairaanhoitaja!Z7</f>
        <v>#NUM!</v>
      </c>
      <c r="D7" t="e">
        <f>Terveydenhoitaja!P7</f>
        <v>#NUM!</v>
      </c>
      <c r="E7" t="e">
        <f>Fysioterapeutti!P7</f>
        <v>#NUM!</v>
      </c>
      <c r="F7" t="e">
        <f>Terveyskeskusavustaja!P7</f>
        <v>#NUM!</v>
      </c>
      <c r="G7" t="e">
        <f>Blad4!P7</f>
        <v>#NUM!</v>
      </c>
      <c r="H7" t="e">
        <f>Blad5!P7</f>
        <v>#NUM!</v>
      </c>
    </row>
    <row r="8" spans="1:8" ht="13.25" x14ac:dyDescent="0.25">
      <c r="A8" s="4">
        <v>7</v>
      </c>
      <c r="B8" t="e">
        <f>Lääkäri!AC8</f>
        <v>#NUM!</v>
      </c>
      <c r="C8" t="e">
        <f>Sairaanhoitaja!Z8</f>
        <v>#NUM!</v>
      </c>
      <c r="D8" t="e">
        <f>Terveydenhoitaja!P8</f>
        <v>#NUM!</v>
      </c>
      <c r="E8" t="e">
        <f>Fysioterapeutti!P8</f>
        <v>#NUM!</v>
      </c>
      <c r="F8" t="e">
        <f>Terveyskeskusavustaja!P8</f>
        <v>#NUM!</v>
      </c>
      <c r="G8" t="e">
        <f>Blad4!P8</f>
        <v>#NUM!</v>
      </c>
      <c r="H8" t="e">
        <f>Blad5!P8</f>
        <v>#NUM!</v>
      </c>
    </row>
    <row r="9" spans="1:8" ht="13.25" x14ac:dyDescent="0.25">
      <c r="A9" s="4">
        <v>8</v>
      </c>
      <c r="B9" t="e">
        <f>Lääkäri!AC9</f>
        <v>#NUM!</v>
      </c>
      <c r="C9" t="e">
        <f>Sairaanhoitaja!Z9</f>
        <v>#NUM!</v>
      </c>
      <c r="D9" t="e">
        <f>Terveydenhoitaja!P9</f>
        <v>#NUM!</v>
      </c>
      <c r="E9" t="e">
        <f>Fysioterapeutti!P9</f>
        <v>#NUM!</v>
      </c>
      <c r="F9" t="e">
        <f>Terveyskeskusavustaja!P9</f>
        <v>#NUM!</v>
      </c>
      <c r="G9" t="e">
        <f>Blad4!P9</f>
        <v>#NUM!</v>
      </c>
      <c r="H9" t="e">
        <f>Blad5!P9</f>
        <v>#NUM!</v>
      </c>
    </row>
    <row r="10" spans="1:8" ht="13.25" x14ac:dyDescent="0.25">
      <c r="A10" s="4">
        <v>9</v>
      </c>
      <c r="B10" t="e">
        <f>Lääkäri!AC10</f>
        <v>#NUM!</v>
      </c>
      <c r="C10" t="e">
        <f>Sairaanhoitaja!Z10</f>
        <v>#NUM!</v>
      </c>
      <c r="D10" t="e">
        <f>Terveydenhoitaja!P10</f>
        <v>#NUM!</v>
      </c>
      <c r="E10" t="e">
        <f>Fysioterapeutti!P10</f>
        <v>#NUM!</v>
      </c>
      <c r="F10" t="e">
        <f>Terveyskeskusavustaja!P10</f>
        <v>#NUM!</v>
      </c>
      <c r="G10" t="e">
        <f>Blad4!P10</f>
        <v>#NUM!</v>
      </c>
      <c r="H10" t="e">
        <f>Blad5!P10</f>
        <v>#NUM!</v>
      </c>
    </row>
    <row r="11" spans="1:8" ht="13.25" x14ac:dyDescent="0.25">
      <c r="A11" s="4">
        <v>10</v>
      </c>
      <c r="B11" t="e">
        <f>Lääkäri!AC11</f>
        <v>#NUM!</v>
      </c>
      <c r="C11" t="e">
        <f>Sairaanhoitaja!Z11</f>
        <v>#NUM!</v>
      </c>
      <c r="D11" t="e">
        <f>Terveydenhoitaja!P11</f>
        <v>#NUM!</v>
      </c>
      <c r="E11" t="e">
        <f>Fysioterapeutti!P11</f>
        <v>#NUM!</v>
      </c>
      <c r="F11" t="e">
        <f>Terveyskeskusavustaja!P11</f>
        <v>#NUM!</v>
      </c>
      <c r="G11" t="e">
        <f>Blad4!P11</f>
        <v>#NUM!</v>
      </c>
      <c r="H11" t="e">
        <f>Blad5!P11</f>
        <v>#NUM!</v>
      </c>
    </row>
    <row r="12" spans="1:8" ht="13.25" x14ac:dyDescent="0.25">
      <c r="A12" s="4">
        <v>11</v>
      </c>
      <c r="B12" t="e">
        <f>Lääkäri!AC12</f>
        <v>#NUM!</v>
      </c>
      <c r="C12" t="e">
        <f>Sairaanhoitaja!Z12</f>
        <v>#NUM!</v>
      </c>
      <c r="D12" t="e">
        <f>Terveydenhoitaja!P12</f>
        <v>#NUM!</v>
      </c>
      <c r="E12" t="e">
        <f>Fysioterapeutti!P12</f>
        <v>#NUM!</v>
      </c>
      <c r="F12" t="e">
        <f>Terveyskeskusavustaja!P12</f>
        <v>#NUM!</v>
      </c>
      <c r="G12" t="e">
        <f>Blad4!P12</f>
        <v>#NUM!</v>
      </c>
      <c r="H12" t="e">
        <f>Blad5!P12</f>
        <v>#NUM!</v>
      </c>
    </row>
    <row r="13" spans="1:8" ht="13.25" x14ac:dyDescent="0.25">
      <c r="A13" s="4">
        <v>12</v>
      </c>
      <c r="B13" t="e">
        <f>Lääkäri!AC13</f>
        <v>#NUM!</v>
      </c>
      <c r="C13" t="e">
        <f>Sairaanhoitaja!Z13</f>
        <v>#NUM!</v>
      </c>
      <c r="D13" t="e">
        <f>Terveydenhoitaja!P13</f>
        <v>#NUM!</v>
      </c>
      <c r="E13" t="e">
        <f>Fysioterapeutti!P13</f>
        <v>#NUM!</v>
      </c>
      <c r="F13" t="e">
        <f>Terveyskeskusavustaja!P13</f>
        <v>#NUM!</v>
      </c>
      <c r="G13" t="e">
        <f>Blad4!P13</f>
        <v>#NUM!</v>
      </c>
      <c r="H13" t="e">
        <f>Blad5!P13</f>
        <v>#NUM!</v>
      </c>
    </row>
    <row r="14" spans="1:8" ht="13.25" x14ac:dyDescent="0.25">
      <c r="A14" s="4">
        <v>13</v>
      </c>
      <c r="B14" t="e">
        <f>Lääkäri!AC14</f>
        <v>#NUM!</v>
      </c>
      <c r="C14" t="e">
        <f>Sairaanhoitaja!Z14</f>
        <v>#NUM!</v>
      </c>
      <c r="D14" t="e">
        <f>Terveydenhoitaja!P14</f>
        <v>#NUM!</v>
      </c>
      <c r="E14" t="e">
        <f>Fysioterapeutti!P14</f>
        <v>#NUM!</v>
      </c>
      <c r="F14" t="e">
        <f>Terveyskeskusavustaja!P14</f>
        <v>#NUM!</v>
      </c>
      <c r="G14" t="e">
        <f>Blad4!P14</f>
        <v>#NUM!</v>
      </c>
      <c r="H14" t="e">
        <f>Blad5!P14</f>
        <v>#NUM!</v>
      </c>
    </row>
    <row r="15" spans="1:8" ht="13.25" x14ac:dyDescent="0.25">
      <c r="A15" s="4">
        <v>14</v>
      </c>
      <c r="B15" t="e">
        <f>Lääkäri!AC15</f>
        <v>#NUM!</v>
      </c>
      <c r="C15" t="e">
        <f>Sairaanhoitaja!Z15</f>
        <v>#NUM!</v>
      </c>
      <c r="D15" t="e">
        <f>Terveydenhoitaja!P15</f>
        <v>#NUM!</v>
      </c>
      <c r="E15" t="e">
        <f>Fysioterapeutti!P15</f>
        <v>#NUM!</v>
      </c>
      <c r="F15" t="e">
        <f>Terveyskeskusavustaja!P15</f>
        <v>#NUM!</v>
      </c>
      <c r="G15" t="e">
        <f>Blad4!P15</f>
        <v>#NUM!</v>
      </c>
      <c r="H15" t="e">
        <f>Blad5!P15</f>
        <v>#NUM!</v>
      </c>
    </row>
    <row r="16" spans="1:8" ht="13.25" x14ac:dyDescent="0.25">
      <c r="A16" s="4">
        <v>15</v>
      </c>
      <c r="B16" t="e">
        <f>Lääkäri!AC16</f>
        <v>#NUM!</v>
      </c>
      <c r="C16" t="e">
        <f>Sairaanhoitaja!Z16</f>
        <v>#NUM!</v>
      </c>
      <c r="D16" t="e">
        <f>Terveydenhoitaja!P16</f>
        <v>#NUM!</v>
      </c>
      <c r="E16" t="e">
        <f>Fysioterapeutti!P16</f>
        <v>#NUM!</v>
      </c>
      <c r="F16" t="e">
        <f>Terveyskeskusavustaja!P16</f>
        <v>#NUM!</v>
      </c>
      <c r="G16" t="e">
        <f>Blad4!P16</f>
        <v>#NUM!</v>
      </c>
      <c r="H16" t="e">
        <f>Blad5!P16</f>
        <v>#NUM!</v>
      </c>
    </row>
    <row r="17" spans="1:8" ht="13.25" x14ac:dyDescent="0.25">
      <c r="A17" s="4">
        <v>16</v>
      </c>
      <c r="B17" t="e">
        <f>Lääkäri!AC17</f>
        <v>#NUM!</v>
      </c>
      <c r="C17" t="e">
        <f>Sairaanhoitaja!Z17</f>
        <v>#NUM!</v>
      </c>
      <c r="D17" t="e">
        <f>Terveydenhoitaja!P17</f>
        <v>#NUM!</v>
      </c>
      <c r="E17" t="e">
        <f>Fysioterapeutti!P17</f>
        <v>#NUM!</v>
      </c>
      <c r="F17" t="e">
        <f>Terveyskeskusavustaja!P17</f>
        <v>#NUM!</v>
      </c>
      <c r="G17" t="e">
        <f>Blad4!P17</f>
        <v>#NUM!</v>
      </c>
      <c r="H17" t="e">
        <f>Blad5!P17</f>
        <v>#NUM!</v>
      </c>
    </row>
    <row r="18" spans="1:8" ht="13.25" x14ac:dyDescent="0.25">
      <c r="A18" s="4">
        <v>17</v>
      </c>
      <c r="B18" t="e">
        <f>Lääkäri!AC18</f>
        <v>#NUM!</v>
      </c>
      <c r="C18" t="e">
        <f>Sairaanhoitaja!Z18</f>
        <v>#NUM!</v>
      </c>
      <c r="D18" t="e">
        <f>Terveydenhoitaja!P18</f>
        <v>#NUM!</v>
      </c>
      <c r="E18" t="e">
        <f>Fysioterapeutti!P18</f>
        <v>#NUM!</v>
      </c>
      <c r="F18" t="e">
        <f>Terveyskeskusavustaja!P18</f>
        <v>#NUM!</v>
      </c>
      <c r="G18" t="e">
        <f>Blad4!P18</f>
        <v>#NUM!</v>
      </c>
      <c r="H18" t="e">
        <f>Blad5!P18</f>
        <v>#NUM!</v>
      </c>
    </row>
    <row r="19" spans="1:8" ht="13.25" x14ac:dyDescent="0.25">
      <c r="A19" s="4">
        <v>18</v>
      </c>
      <c r="B19" t="e">
        <f>Lääkäri!AC19</f>
        <v>#NUM!</v>
      </c>
      <c r="C19" t="e">
        <f>Sairaanhoitaja!Z19</f>
        <v>#NUM!</v>
      </c>
      <c r="D19" t="e">
        <f>Terveydenhoitaja!P19</f>
        <v>#NUM!</v>
      </c>
      <c r="E19" t="e">
        <f>Fysioterapeutti!P19</f>
        <v>#NUM!</v>
      </c>
      <c r="F19" t="e">
        <f>Terveyskeskusavustaja!P19</f>
        <v>#NUM!</v>
      </c>
      <c r="G19" t="e">
        <f>Blad4!P19</f>
        <v>#NUM!</v>
      </c>
      <c r="H19" t="e">
        <f>Blad5!P19</f>
        <v>#NUM!</v>
      </c>
    </row>
    <row r="20" spans="1:8" ht="13.25" x14ac:dyDescent="0.25">
      <c r="A20" s="4">
        <v>19</v>
      </c>
      <c r="B20" t="e">
        <f>Lääkäri!AC20</f>
        <v>#NUM!</v>
      </c>
      <c r="C20" t="e">
        <f>Sairaanhoitaja!Z20</f>
        <v>#NUM!</v>
      </c>
      <c r="D20" t="e">
        <f>Terveydenhoitaja!P20</f>
        <v>#NUM!</v>
      </c>
      <c r="E20" t="e">
        <f>Fysioterapeutti!P20</f>
        <v>#NUM!</v>
      </c>
      <c r="F20" t="e">
        <f>Terveyskeskusavustaja!P20</f>
        <v>#NUM!</v>
      </c>
      <c r="G20" t="e">
        <f>Blad4!P20</f>
        <v>#NUM!</v>
      </c>
      <c r="H20" t="e">
        <f>Blad5!P20</f>
        <v>#NUM!</v>
      </c>
    </row>
    <row r="21" spans="1:8" ht="13.25" x14ac:dyDescent="0.25">
      <c r="A21" s="4">
        <v>20</v>
      </c>
      <c r="B21" t="e">
        <f>Lääkäri!AC21</f>
        <v>#NUM!</v>
      </c>
      <c r="C21" t="e">
        <f>Sairaanhoitaja!Z21</f>
        <v>#NUM!</v>
      </c>
      <c r="D21" t="e">
        <f>Terveydenhoitaja!P21</f>
        <v>#NUM!</v>
      </c>
      <c r="E21" t="e">
        <f>Fysioterapeutti!P21</f>
        <v>#NUM!</v>
      </c>
      <c r="F21" t="e">
        <f>Terveyskeskusavustaja!P21</f>
        <v>#NUM!</v>
      </c>
      <c r="G21" t="e">
        <f>Blad4!P21</f>
        <v>#NUM!</v>
      </c>
      <c r="H21" t="e">
        <f>Blad5!P21</f>
        <v>#NUM!</v>
      </c>
    </row>
    <row r="22" spans="1:8" ht="13.25" x14ac:dyDescent="0.25">
      <c r="A22" s="4">
        <v>21</v>
      </c>
      <c r="B22" t="e">
        <f>Lääkäri!AC22</f>
        <v>#NUM!</v>
      </c>
      <c r="C22" t="e">
        <f>Sairaanhoitaja!Z22</f>
        <v>#NUM!</v>
      </c>
      <c r="D22" t="e">
        <f>Terveydenhoitaja!P22</f>
        <v>#NUM!</v>
      </c>
      <c r="E22" t="e">
        <f>Fysioterapeutti!P22</f>
        <v>#NUM!</v>
      </c>
      <c r="F22" t="e">
        <f>Terveyskeskusavustaja!P22</f>
        <v>#NUM!</v>
      </c>
      <c r="G22" t="e">
        <f>Blad4!P22</f>
        <v>#NUM!</v>
      </c>
      <c r="H22" t="e">
        <f>Blad5!P22</f>
        <v>#NUM!</v>
      </c>
    </row>
    <row r="23" spans="1:8" ht="13.25" x14ac:dyDescent="0.25">
      <c r="A23" s="4">
        <v>22</v>
      </c>
      <c r="B23" t="e">
        <f>Lääkäri!AC23</f>
        <v>#NUM!</v>
      </c>
      <c r="C23" t="e">
        <f>Sairaanhoitaja!Z23</f>
        <v>#NUM!</v>
      </c>
      <c r="D23" t="e">
        <f>Terveydenhoitaja!P23</f>
        <v>#NUM!</v>
      </c>
      <c r="E23" t="e">
        <f>Fysioterapeutti!P23</f>
        <v>#NUM!</v>
      </c>
      <c r="F23" t="e">
        <f>Terveyskeskusavustaja!P23</f>
        <v>#NUM!</v>
      </c>
      <c r="G23" t="e">
        <f>Blad4!P23</f>
        <v>#NUM!</v>
      </c>
      <c r="H23" t="e">
        <f>Blad5!P23</f>
        <v>#NUM!</v>
      </c>
    </row>
    <row r="24" spans="1:8" ht="13.25" x14ac:dyDescent="0.25">
      <c r="A24" s="4">
        <v>23</v>
      </c>
      <c r="B24" t="e">
        <f>Lääkäri!AC24</f>
        <v>#NUM!</v>
      </c>
      <c r="C24" t="e">
        <f>Sairaanhoitaja!Z24</f>
        <v>#NUM!</v>
      </c>
      <c r="D24" t="e">
        <f>Terveydenhoitaja!P24</f>
        <v>#NUM!</v>
      </c>
      <c r="E24" t="e">
        <f>Fysioterapeutti!P24</f>
        <v>#NUM!</v>
      </c>
      <c r="F24" t="e">
        <f>Terveyskeskusavustaja!P24</f>
        <v>#NUM!</v>
      </c>
      <c r="G24" t="e">
        <f>Blad4!P24</f>
        <v>#NUM!</v>
      </c>
      <c r="H24" t="e">
        <f>Blad5!P24</f>
        <v>#NUM!</v>
      </c>
    </row>
    <row r="25" spans="1:8" ht="13.25" x14ac:dyDescent="0.25">
      <c r="A25" s="4">
        <v>24</v>
      </c>
      <c r="B25" t="e">
        <f>Lääkäri!AC25</f>
        <v>#NUM!</v>
      </c>
      <c r="C25" t="e">
        <f>Sairaanhoitaja!Z25</f>
        <v>#NUM!</v>
      </c>
      <c r="D25" t="e">
        <f>Terveydenhoitaja!P25</f>
        <v>#NUM!</v>
      </c>
      <c r="E25" t="e">
        <f>Fysioterapeutti!P25</f>
        <v>#NUM!</v>
      </c>
      <c r="F25" t="e">
        <f>Terveyskeskusavustaja!P25</f>
        <v>#NUM!</v>
      </c>
      <c r="G25" t="e">
        <f>Blad4!P25</f>
        <v>#NUM!</v>
      </c>
      <c r="H25" t="e">
        <f>Blad5!P25</f>
        <v>#NUM!</v>
      </c>
    </row>
    <row r="26" spans="1:8" x14ac:dyDescent="0.25">
      <c r="A26" s="4">
        <v>25</v>
      </c>
      <c r="B26" t="e">
        <f>Lääkäri!AC26</f>
        <v>#NUM!</v>
      </c>
      <c r="C26" t="e">
        <f>Sairaanhoitaja!Z26</f>
        <v>#NUM!</v>
      </c>
      <c r="D26" t="e">
        <f>Terveydenhoitaja!P26</f>
        <v>#NUM!</v>
      </c>
      <c r="E26" t="e">
        <f>Fysioterapeutti!P26</f>
        <v>#NUM!</v>
      </c>
      <c r="F26" t="e">
        <f>Terveyskeskusavustaja!P26</f>
        <v>#NUM!</v>
      </c>
      <c r="G26" t="e">
        <f>Blad4!P26</f>
        <v>#NUM!</v>
      </c>
      <c r="H26" t="e">
        <f>Blad5!P26</f>
        <v>#NUM!</v>
      </c>
    </row>
    <row r="27" spans="1:8" x14ac:dyDescent="0.25">
      <c r="A27" s="4">
        <v>26</v>
      </c>
      <c r="B27" t="e">
        <f>Lääkäri!AC27</f>
        <v>#NUM!</v>
      </c>
      <c r="C27" t="e">
        <f>Sairaanhoitaja!Z27</f>
        <v>#NUM!</v>
      </c>
      <c r="D27" t="e">
        <f>Terveydenhoitaja!P27</f>
        <v>#NUM!</v>
      </c>
      <c r="E27" t="e">
        <f>Fysioterapeutti!P27</f>
        <v>#NUM!</v>
      </c>
      <c r="F27" t="e">
        <f>Terveyskeskusavustaja!P27</f>
        <v>#NUM!</v>
      </c>
      <c r="G27" t="e">
        <f>Blad4!P27</f>
        <v>#NUM!</v>
      </c>
      <c r="H27" t="e">
        <f>Blad5!P27</f>
        <v>#NUM!</v>
      </c>
    </row>
    <row r="28" spans="1:8" x14ac:dyDescent="0.25">
      <c r="A28" s="4">
        <v>27</v>
      </c>
      <c r="B28" t="e">
        <f>Lääkäri!AC28</f>
        <v>#NUM!</v>
      </c>
      <c r="C28" t="e">
        <f>Sairaanhoitaja!Z28</f>
        <v>#NUM!</v>
      </c>
      <c r="D28" t="e">
        <f>Terveydenhoitaja!P28</f>
        <v>#NUM!</v>
      </c>
      <c r="E28" t="e">
        <f>Fysioterapeutti!P28</f>
        <v>#NUM!</v>
      </c>
      <c r="F28" t="e">
        <f>Terveyskeskusavustaja!P28</f>
        <v>#NUM!</v>
      </c>
      <c r="G28" t="e">
        <f>Blad4!P28</f>
        <v>#NUM!</v>
      </c>
      <c r="H28" t="e">
        <f>Blad5!P28</f>
        <v>#NUM!</v>
      </c>
    </row>
    <row r="29" spans="1:8" x14ac:dyDescent="0.25">
      <c r="A29" s="4">
        <v>28</v>
      </c>
      <c r="B29" t="e">
        <f>Lääkäri!AC29</f>
        <v>#NUM!</v>
      </c>
      <c r="C29" t="e">
        <f>Sairaanhoitaja!Z29</f>
        <v>#NUM!</v>
      </c>
      <c r="D29" t="e">
        <f>Terveydenhoitaja!P29</f>
        <v>#NUM!</v>
      </c>
      <c r="E29" t="e">
        <f>Fysioterapeutti!P29</f>
        <v>#NUM!</v>
      </c>
      <c r="F29" t="e">
        <f>Terveyskeskusavustaja!P29</f>
        <v>#NUM!</v>
      </c>
      <c r="G29" t="e">
        <f>Blad4!P29</f>
        <v>#NUM!</v>
      </c>
      <c r="H29" t="e">
        <f>Blad5!P29</f>
        <v>#NUM!</v>
      </c>
    </row>
    <row r="30" spans="1:8" x14ac:dyDescent="0.25">
      <c r="A30" s="4">
        <v>29</v>
      </c>
      <c r="B30" t="e">
        <f>Lääkäri!AC30</f>
        <v>#NUM!</v>
      </c>
      <c r="C30" t="e">
        <f>Sairaanhoitaja!Z30</f>
        <v>#NUM!</v>
      </c>
      <c r="D30" t="e">
        <f>Terveydenhoitaja!P30</f>
        <v>#NUM!</v>
      </c>
      <c r="E30" t="e">
        <f>Fysioterapeutti!P30</f>
        <v>#NUM!</v>
      </c>
      <c r="F30" t="e">
        <f>Terveyskeskusavustaja!P30</f>
        <v>#NUM!</v>
      </c>
      <c r="G30" t="e">
        <f>Blad4!P30</f>
        <v>#NUM!</v>
      </c>
      <c r="H30" t="e">
        <f>Blad5!P30</f>
        <v>#NUM!</v>
      </c>
    </row>
    <row r="31" spans="1:8" x14ac:dyDescent="0.25">
      <c r="A31" s="4">
        <v>30</v>
      </c>
      <c r="B31" t="e">
        <f>Lääkäri!AC31</f>
        <v>#NUM!</v>
      </c>
      <c r="C31" t="e">
        <f>Sairaanhoitaja!Z31</f>
        <v>#NUM!</v>
      </c>
      <c r="D31" t="e">
        <f>Terveydenhoitaja!P31</f>
        <v>#NUM!</v>
      </c>
      <c r="E31" t="e">
        <f>Fysioterapeutti!P31</f>
        <v>#NUM!</v>
      </c>
      <c r="F31" t="e">
        <f>Terveyskeskusavustaja!P31</f>
        <v>#NUM!</v>
      </c>
      <c r="G31" t="e">
        <f>Blad4!P31</f>
        <v>#NUM!</v>
      </c>
      <c r="H31" t="e">
        <f>Blad5!P31</f>
        <v>#NUM!</v>
      </c>
    </row>
    <row r="32" spans="1:8" x14ac:dyDescent="0.25">
      <c r="A32" s="4">
        <v>31</v>
      </c>
      <c r="B32" t="e">
        <f>Lääkäri!AC32</f>
        <v>#NUM!</v>
      </c>
      <c r="C32" t="e">
        <f>Sairaanhoitaja!Z32</f>
        <v>#NUM!</v>
      </c>
      <c r="D32" t="e">
        <f>Terveydenhoitaja!P32</f>
        <v>#NUM!</v>
      </c>
      <c r="E32" t="e">
        <f>Fysioterapeutti!P32</f>
        <v>#NUM!</v>
      </c>
      <c r="F32" t="e">
        <f>Terveyskeskusavustaja!P32</f>
        <v>#NUM!</v>
      </c>
      <c r="G32" t="e">
        <f>Blad4!P32</f>
        <v>#NUM!</v>
      </c>
      <c r="H32" t="e">
        <f>Blad5!P32</f>
        <v>#NUM!</v>
      </c>
    </row>
    <row r="33" spans="1:8" x14ac:dyDescent="0.25">
      <c r="A33" s="4">
        <v>32</v>
      </c>
      <c r="B33" t="e">
        <f>Lääkäri!AC33</f>
        <v>#NUM!</v>
      </c>
      <c r="C33" t="e">
        <f>Sairaanhoitaja!Z33</f>
        <v>#NUM!</v>
      </c>
      <c r="D33" t="e">
        <f>Terveydenhoitaja!P33</f>
        <v>#NUM!</v>
      </c>
      <c r="E33" t="e">
        <f>Fysioterapeutti!P33</f>
        <v>#NUM!</v>
      </c>
      <c r="F33" t="e">
        <f>Terveyskeskusavustaja!P33</f>
        <v>#NUM!</v>
      </c>
      <c r="G33" t="e">
        <f>Blad4!P33</f>
        <v>#NUM!</v>
      </c>
      <c r="H33" t="e">
        <f>Blad5!P33</f>
        <v>#NUM!</v>
      </c>
    </row>
    <row r="34" spans="1:8" x14ac:dyDescent="0.25">
      <c r="A34" s="4">
        <v>33</v>
      </c>
      <c r="B34" t="e">
        <f>Lääkäri!AC34</f>
        <v>#NUM!</v>
      </c>
      <c r="C34" t="e">
        <f>Sairaanhoitaja!Z34</f>
        <v>#NUM!</v>
      </c>
      <c r="D34" t="e">
        <f>Terveydenhoitaja!P34</f>
        <v>#NUM!</v>
      </c>
      <c r="E34" t="e">
        <f>Fysioterapeutti!P34</f>
        <v>#NUM!</v>
      </c>
      <c r="F34" t="e">
        <f>Terveyskeskusavustaja!P34</f>
        <v>#NUM!</v>
      </c>
      <c r="G34" t="e">
        <f>Blad4!P34</f>
        <v>#NUM!</v>
      </c>
      <c r="H34" t="e">
        <f>Blad5!P34</f>
        <v>#NUM!</v>
      </c>
    </row>
    <row r="35" spans="1:8" x14ac:dyDescent="0.25">
      <c r="A35" s="4">
        <v>34</v>
      </c>
      <c r="B35" t="e">
        <f>Lääkäri!AC35</f>
        <v>#NUM!</v>
      </c>
      <c r="C35" t="e">
        <f>Sairaanhoitaja!Z35</f>
        <v>#NUM!</v>
      </c>
      <c r="D35" t="e">
        <f>Terveydenhoitaja!P35</f>
        <v>#NUM!</v>
      </c>
      <c r="E35" t="e">
        <f>Fysioterapeutti!P35</f>
        <v>#NUM!</v>
      </c>
      <c r="F35" t="e">
        <f>Terveyskeskusavustaja!P35</f>
        <v>#NUM!</v>
      </c>
      <c r="G35" t="e">
        <f>Blad4!P35</f>
        <v>#NUM!</v>
      </c>
      <c r="H35" t="e">
        <f>Blad5!P35</f>
        <v>#NUM!</v>
      </c>
    </row>
    <row r="36" spans="1:8" x14ac:dyDescent="0.25">
      <c r="A36" s="4">
        <v>35</v>
      </c>
      <c r="B36" t="e">
        <f>Lääkäri!AC36</f>
        <v>#NUM!</v>
      </c>
      <c r="C36" t="e">
        <f>Sairaanhoitaja!Z36</f>
        <v>#NUM!</v>
      </c>
      <c r="D36" t="e">
        <f>Terveydenhoitaja!P36</f>
        <v>#NUM!</v>
      </c>
      <c r="E36" t="e">
        <f>Fysioterapeutti!P36</f>
        <v>#NUM!</v>
      </c>
      <c r="F36" t="e">
        <f>Terveyskeskusavustaja!P36</f>
        <v>#NUM!</v>
      </c>
      <c r="G36" t="e">
        <f>Blad4!P36</f>
        <v>#NUM!</v>
      </c>
      <c r="H36" t="e">
        <f>Blad5!P36</f>
        <v>#NUM!</v>
      </c>
    </row>
    <row r="37" spans="1:8" x14ac:dyDescent="0.25">
      <c r="A37" s="4">
        <v>36</v>
      </c>
      <c r="B37" t="e">
        <f>Lääkäri!AC37</f>
        <v>#NUM!</v>
      </c>
      <c r="C37" t="e">
        <f>Sairaanhoitaja!Z37</f>
        <v>#NUM!</v>
      </c>
      <c r="D37" t="e">
        <f>Terveydenhoitaja!P37</f>
        <v>#NUM!</v>
      </c>
      <c r="E37" t="e">
        <f>Fysioterapeutti!P37</f>
        <v>#NUM!</v>
      </c>
      <c r="F37" t="e">
        <f>Terveyskeskusavustaja!P37</f>
        <v>#NUM!</v>
      </c>
      <c r="G37" t="e">
        <f>Blad4!P37</f>
        <v>#NUM!</v>
      </c>
      <c r="H37" t="e">
        <f>Blad5!P37</f>
        <v>#NUM!</v>
      </c>
    </row>
    <row r="38" spans="1:8" x14ac:dyDescent="0.25">
      <c r="A38" s="4">
        <v>37</v>
      </c>
      <c r="B38" t="e">
        <f>Lääkäri!AC38</f>
        <v>#NUM!</v>
      </c>
      <c r="C38" t="e">
        <f>Sairaanhoitaja!Z38</f>
        <v>#NUM!</v>
      </c>
      <c r="D38" t="e">
        <f>Terveydenhoitaja!P38</f>
        <v>#NUM!</v>
      </c>
      <c r="E38" t="e">
        <f>Fysioterapeutti!P38</f>
        <v>#NUM!</v>
      </c>
      <c r="F38" t="e">
        <f>Terveyskeskusavustaja!P38</f>
        <v>#NUM!</v>
      </c>
      <c r="G38" t="e">
        <f>Blad4!P38</f>
        <v>#NUM!</v>
      </c>
      <c r="H38" t="e">
        <f>Blad5!P38</f>
        <v>#NUM!</v>
      </c>
    </row>
    <row r="39" spans="1:8" x14ac:dyDescent="0.25">
      <c r="A39" s="4">
        <v>38</v>
      </c>
      <c r="B39" t="e">
        <f>Lääkäri!AC39</f>
        <v>#NUM!</v>
      </c>
      <c r="C39" t="e">
        <f>Sairaanhoitaja!Z39</f>
        <v>#NUM!</v>
      </c>
      <c r="D39" t="e">
        <f>Terveydenhoitaja!P39</f>
        <v>#NUM!</v>
      </c>
      <c r="E39" t="e">
        <f>Fysioterapeutti!P39</f>
        <v>#NUM!</v>
      </c>
      <c r="F39" t="e">
        <f>Terveyskeskusavustaja!P39</f>
        <v>#NUM!</v>
      </c>
      <c r="G39" t="e">
        <f>Blad4!P39</f>
        <v>#NUM!</v>
      </c>
      <c r="H39" t="e">
        <f>Blad5!P39</f>
        <v>#NUM!</v>
      </c>
    </row>
    <row r="40" spans="1:8" x14ac:dyDescent="0.25">
      <c r="A40" s="4">
        <v>39</v>
      </c>
      <c r="B40" t="e">
        <f>Lääkäri!AC40</f>
        <v>#NUM!</v>
      </c>
      <c r="C40" t="e">
        <f>Sairaanhoitaja!Z40</f>
        <v>#NUM!</v>
      </c>
      <c r="D40" t="e">
        <f>Terveydenhoitaja!P40</f>
        <v>#NUM!</v>
      </c>
      <c r="E40" t="e">
        <f>Fysioterapeutti!P40</f>
        <v>#NUM!</v>
      </c>
      <c r="F40" t="e">
        <f>Terveyskeskusavustaja!P40</f>
        <v>#NUM!</v>
      </c>
      <c r="G40" t="e">
        <f>Blad4!P40</f>
        <v>#NUM!</v>
      </c>
      <c r="H40" t="e">
        <f>Blad5!P40</f>
        <v>#NUM!</v>
      </c>
    </row>
    <row r="41" spans="1:8" x14ac:dyDescent="0.25">
      <c r="A41" s="4">
        <v>40</v>
      </c>
      <c r="B41" t="e">
        <f>Lääkäri!AC41</f>
        <v>#NUM!</v>
      </c>
      <c r="C41" t="e">
        <f>Sairaanhoitaja!Z41</f>
        <v>#NUM!</v>
      </c>
      <c r="D41" t="e">
        <f>Terveydenhoitaja!P41</f>
        <v>#NUM!</v>
      </c>
      <c r="E41" t="e">
        <f>Fysioterapeutti!P41</f>
        <v>#NUM!</v>
      </c>
      <c r="F41" t="e">
        <f>Terveyskeskusavustaja!P41</f>
        <v>#NUM!</v>
      </c>
      <c r="G41" t="e">
        <f>Blad4!P41</f>
        <v>#NUM!</v>
      </c>
      <c r="H41" t="e">
        <f>Blad5!P41</f>
        <v>#NUM!</v>
      </c>
    </row>
    <row r="42" spans="1:8" x14ac:dyDescent="0.25">
      <c r="A42" s="4">
        <v>41</v>
      </c>
      <c r="B42" t="e">
        <f>Lääkäri!AC42</f>
        <v>#NUM!</v>
      </c>
      <c r="C42" t="e">
        <f>Sairaanhoitaja!Z42</f>
        <v>#NUM!</v>
      </c>
      <c r="D42" t="e">
        <f>Terveydenhoitaja!P42</f>
        <v>#NUM!</v>
      </c>
      <c r="E42" t="e">
        <f>Fysioterapeutti!P42</f>
        <v>#NUM!</v>
      </c>
      <c r="F42" t="e">
        <f>Terveyskeskusavustaja!P42</f>
        <v>#NUM!</v>
      </c>
      <c r="G42" t="e">
        <f>Blad4!P42</f>
        <v>#NUM!</v>
      </c>
      <c r="H42" t="e">
        <f>Blad5!P42</f>
        <v>#NUM!</v>
      </c>
    </row>
    <row r="43" spans="1:8" x14ac:dyDescent="0.25">
      <c r="A43" s="4">
        <v>42</v>
      </c>
      <c r="B43" t="e">
        <f>Lääkäri!AC43</f>
        <v>#NUM!</v>
      </c>
      <c r="C43" t="e">
        <f>Sairaanhoitaja!Z43</f>
        <v>#NUM!</v>
      </c>
      <c r="D43" t="e">
        <f>Terveydenhoitaja!P43</f>
        <v>#NUM!</v>
      </c>
      <c r="E43" t="e">
        <f>Fysioterapeutti!P43</f>
        <v>#NUM!</v>
      </c>
      <c r="F43" t="e">
        <f>Terveyskeskusavustaja!P43</f>
        <v>#NUM!</v>
      </c>
      <c r="G43" t="e">
        <f>Blad4!P43</f>
        <v>#NUM!</v>
      </c>
      <c r="H43" t="e">
        <f>Blad5!P43</f>
        <v>#NUM!</v>
      </c>
    </row>
    <row r="44" spans="1:8" x14ac:dyDescent="0.25">
      <c r="A44" s="4">
        <v>43</v>
      </c>
      <c r="B44" t="e">
        <f>Lääkäri!AC44</f>
        <v>#NUM!</v>
      </c>
      <c r="C44" t="e">
        <f>Sairaanhoitaja!Z44</f>
        <v>#NUM!</v>
      </c>
      <c r="D44" t="e">
        <f>Terveydenhoitaja!P44</f>
        <v>#NUM!</v>
      </c>
      <c r="E44" t="e">
        <f>Fysioterapeutti!P44</f>
        <v>#NUM!</v>
      </c>
      <c r="F44" t="e">
        <f>Terveyskeskusavustaja!P44</f>
        <v>#NUM!</v>
      </c>
      <c r="G44" t="e">
        <f>Blad4!P44</f>
        <v>#NUM!</v>
      </c>
      <c r="H44" t="e">
        <f>Blad5!P44</f>
        <v>#NUM!</v>
      </c>
    </row>
    <row r="45" spans="1:8" x14ac:dyDescent="0.25">
      <c r="A45" s="4">
        <v>44</v>
      </c>
      <c r="B45" t="e">
        <f>Lääkäri!AC45</f>
        <v>#NUM!</v>
      </c>
      <c r="C45" t="e">
        <f>Sairaanhoitaja!Z45</f>
        <v>#NUM!</v>
      </c>
      <c r="D45" t="e">
        <f>Terveydenhoitaja!P45</f>
        <v>#NUM!</v>
      </c>
      <c r="E45" t="e">
        <f>Fysioterapeutti!P45</f>
        <v>#NUM!</v>
      </c>
      <c r="F45" t="e">
        <f>Terveyskeskusavustaja!P45</f>
        <v>#NUM!</v>
      </c>
      <c r="G45" t="e">
        <f>Blad4!P45</f>
        <v>#NUM!</v>
      </c>
      <c r="H45" t="e">
        <f>Blad5!P45</f>
        <v>#NUM!</v>
      </c>
    </row>
    <row r="46" spans="1:8" x14ac:dyDescent="0.25">
      <c r="A46" s="4">
        <v>45</v>
      </c>
      <c r="B46" t="e">
        <f>Lääkäri!AC46</f>
        <v>#NUM!</v>
      </c>
      <c r="C46" t="e">
        <f>Sairaanhoitaja!Z46</f>
        <v>#NUM!</v>
      </c>
      <c r="D46" t="e">
        <f>Terveydenhoitaja!P46</f>
        <v>#NUM!</v>
      </c>
      <c r="E46" t="e">
        <f>Fysioterapeutti!P46</f>
        <v>#NUM!</v>
      </c>
      <c r="F46" t="e">
        <f>Terveyskeskusavustaja!P46</f>
        <v>#NUM!</v>
      </c>
      <c r="G46" t="e">
        <f>Blad4!P46</f>
        <v>#NUM!</v>
      </c>
      <c r="H46" t="e">
        <f>Blad5!P46</f>
        <v>#NUM!</v>
      </c>
    </row>
    <row r="47" spans="1:8" x14ac:dyDescent="0.25">
      <c r="A47" s="4">
        <v>46</v>
      </c>
      <c r="B47" t="e">
        <f>Lääkäri!AC47</f>
        <v>#NUM!</v>
      </c>
      <c r="C47" t="e">
        <f>Sairaanhoitaja!Z47</f>
        <v>#NUM!</v>
      </c>
      <c r="D47" t="e">
        <f>Terveydenhoitaja!P47</f>
        <v>#NUM!</v>
      </c>
      <c r="E47" t="e">
        <f>Fysioterapeutti!P47</f>
        <v>#NUM!</v>
      </c>
      <c r="F47" t="e">
        <f>Terveyskeskusavustaja!P47</f>
        <v>#NUM!</v>
      </c>
      <c r="G47" t="e">
        <f>Blad4!P47</f>
        <v>#NUM!</v>
      </c>
      <c r="H47" t="e">
        <f>Blad5!P47</f>
        <v>#NUM!</v>
      </c>
    </row>
    <row r="48" spans="1:8" x14ac:dyDescent="0.25">
      <c r="A48" s="4">
        <v>47</v>
      </c>
      <c r="B48" t="e">
        <f>Lääkäri!AC48</f>
        <v>#NUM!</v>
      </c>
      <c r="C48" t="e">
        <f>Sairaanhoitaja!Z48</f>
        <v>#NUM!</v>
      </c>
      <c r="D48" t="e">
        <f>Terveydenhoitaja!P48</f>
        <v>#NUM!</v>
      </c>
      <c r="E48" t="e">
        <f>Fysioterapeutti!P48</f>
        <v>#NUM!</v>
      </c>
      <c r="F48" t="e">
        <f>Terveyskeskusavustaja!P48</f>
        <v>#NUM!</v>
      </c>
      <c r="G48" t="e">
        <f>Blad4!P48</f>
        <v>#NUM!</v>
      </c>
      <c r="H48" t="e">
        <f>Blad5!P48</f>
        <v>#NUM!</v>
      </c>
    </row>
    <row r="49" spans="1:8" x14ac:dyDescent="0.25">
      <c r="A49" s="4">
        <v>48</v>
      </c>
      <c r="B49" t="e">
        <f>Lääkäri!AC49</f>
        <v>#NUM!</v>
      </c>
      <c r="C49" t="e">
        <f>Sairaanhoitaja!Z49</f>
        <v>#NUM!</v>
      </c>
      <c r="D49" t="e">
        <f>Terveydenhoitaja!P49</f>
        <v>#NUM!</v>
      </c>
      <c r="E49" t="e">
        <f>Fysioterapeutti!P49</f>
        <v>#NUM!</v>
      </c>
      <c r="F49" t="e">
        <f>Terveyskeskusavustaja!P49</f>
        <v>#NUM!</v>
      </c>
      <c r="G49" t="e">
        <f>Blad4!P49</f>
        <v>#NUM!</v>
      </c>
      <c r="H49" t="e">
        <f>Blad5!P49</f>
        <v>#NUM!</v>
      </c>
    </row>
    <row r="50" spans="1:8" x14ac:dyDescent="0.25">
      <c r="A50" s="4">
        <v>49</v>
      </c>
      <c r="B50" t="e">
        <f>Lääkäri!AC50</f>
        <v>#NUM!</v>
      </c>
      <c r="C50" t="e">
        <f>Sairaanhoitaja!Z50</f>
        <v>#NUM!</v>
      </c>
      <c r="D50" t="e">
        <f>Terveydenhoitaja!P50</f>
        <v>#NUM!</v>
      </c>
      <c r="E50" t="e">
        <f>Fysioterapeutti!P50</f>
        <v>#NUM!</v>
      </c>
      <c r="F50" t="e">
        <f>Terveyskeskusavustaja!P50</f>
        <v>#NUM!</v>
      </c>
      <c r="G50" t="e">
        <f>Blad4!P50</f>
        <v>#NUM!</v>
      </c>
      <c r="H50" t="e">
        <f>Blad5!P50</f>
        <v>#NUM!</v>
      </c>
    </row>
    <row r="51" spans="1:8" x14ac:dyDescent="0.25">
      <c r="A51" s="4">
        <v>50</v>
      </c>
      <c r="B51" t="e">
        <f>Lääkäri!AC51</f>
        <v>#NUM!</v>
      </c>
      <c r="C51" t="e">
        <f>Sairaanhoitaja!Z51</f>
        <v>#NUM!</v>
      </c>
      <c r="D51" t="e">
        <f>Terveydenhoitaja!P51</f>
        <v>#NUM!</v>
      </c>
      <c r="E51" t="e">
        <f>Fysioterapeutti!P51</f>
        <v>#NUM!</v>
      </c>
      <c r="F51" t="e">
        <f>Terveyskeskusavustaja!P51</f>
        <v>#NUM!</v>
      </c>
      <c r="G51" t="e">
        <f>Blad4!P51</f>
        <v>#NUM!</v>
      </c>
      <c r="H51" t="e">
        <f>Blad5!P51</f>
        <v>#NUM!</v>
      </c>
    </row>
    <row r="52" spans="1:8" x14ac:dyDescent="0.25">
      <c r="A52" s="4">
        <v>51</v>
      </c>
      <c r="B52" t="e">
        <f>Lääkäri!AC52</f>
        <v>#NUM!</v>
      </c>
      <c r="C52" t="e">
        <f>Sairaanhoitaja!Z52</f>
        <v>#NUM!</v>
      </c>
      <c r="D52" t="e">
        <f>Terveydenhoitaja!P52</f>
        <v>#NUM!</v>
      </c>
      <c r="E52" t="e">
        <f>Fysioterapeutti!P52</f>
        <v>#NUM!</v>
      </c>
      <c r="F52" t="e">
        <f>Terveyskeskusavustaja!P52</f>
        <v>#NUM!</v>
      </c>
      <c r="G52" t="e">
        <f>Blad4!P52</f>
        <v>#NUM!</v>
      </c>
      <c r="H52" t="e">
        <f>Blad5!P52</f>
        <v>#NUM!</v>
      </c>
    </row>
    <row r="53" spans="1:8" x14ac:dyDescent="0.25">
      <c r="A53" s="4">
        <v>52</v>
      </c>
      <c r="B53" t="e">
        <f>Lääkäri!AC53</f>
        <v>#NUM!</v>
      </c>
      <c r="C53" t="e">
        <f>Sairaanhoitaja!Z53</f>
        <v>#NUM!</v>
      </c>
      <c r="D53" t="e">
        <f>Terveydenhoitaja!P53</f>
        <v>#NUM!</v>
      </c>
      <c r="E53" t="e">
        <f>Fysioterapeutti!P53</f>
        <v>#NUM!</v>
      </c>
      <c r="F53" t="e">
        <f>Terveyskeskusavustaja!P53</f>
        <v>#NUM!</v>
      </c>
      <c r="G53" t="e">
        <f>Blad4!P53</f>
        <v>#NUM!</v>
      </c>
      <c r="H53" t="e">
        <f>Blad5!P53</f>
        <v>#NUM!</v>
      </c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03221E5F428AF4BAB06F44CB70D0AFF" ma:contentTypeVersion="16" ma:contentTypeDescription="Luo uusi asiakirja." ma:contentTypeScope="" ma:versionID="d113233f4d3c5b188b65bf2eacf2fbd2">
  <xsd:schema xmlns:xsd="http://www.w3.org/2001/XMLSchema" xmlns:xs="http://www.w3.org/2001/XMLSchema" xmlns:p="http://schemas.microsoft.com/office/2006/metadata/properties" xmlns:ns2="d1b36cf0-dd07-463a-9a56-38d6f798822b" xmlns:ns3="4d17850e-7ac4-4439-81e7-5d0d6624ebe5" targetNamespace="http://schemas.microsoft.com/office/2006/metadata/properties" ma:root="true" ma:fieldsID="b2bfa9ee0a657539a828e5af30869c81" ns2:_="" ns3:_="">
    <xsd:import namespace="d1b36cf0-dd07-463a-9a56-38d6f798822b"/>
    <xsd:import namespace="4d17850e-7ac4-4439-81e7-5d0d6624e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36cf0-dd07-463a-9a56-38d6f79882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d80f177e-0a1a-4748-b4ec-cb99291f6a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7850e-7ac4-4439-81e7-5d0d6624ebe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4e381c-ebaf-4010-89c3-a848834c4a4c}" ma:internalName="TaxCatchAll" ma:showField="CatchAllData" ma:web="4d17850e-7ac4-4439-81e7-5d0d6624eb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36cf0-dd07-463a-9a56-38d6f798822b">
      <Terms xmlns="http://schemas.microsoft.com/office/infopath/2007/PartnerControls"/>
    </lcf76f155ced4ddcb4097134ff3c332f>
    <TaxCatchAll xmlns="4d17850e-7ac4-4439-81e7-5d0d6624ebe5" xsi:nil="true"/>
  </documentManagement>
</p:properties>
</file>

<file path=customXml/itemProps1.xml><?xml version="1.0" encoding="utf-8"?>
<ds:datastoreItem xmlns:ds="http://schemas.openxmlformats.org/officeDocument/2006/customXml" ds:itemID="{0EF6DB70-FC38-4A4B-98FF-0DD56DD429C6}"/>
</file>

<file path=customXml/itemProps2.xml><?xml version="1.0" encoding="utf-8"?>
<ds:datastoreItem xmlns:ds="http://schemas.openxmlformats.org/officeDocument/2006/customXml" ds:itemID="{FA779E37-4BA8-4564-A8B1-5F8C507C5993}"/>
</file>

<file path=customXml/itemProps3.xml><?xml version="1.0" encoding="utf-8"?>
<ds:datastoreItem xmlns:ds="http://schemas.openxmlformats.org/officeDocument/2006/customXml" ds:itemID="{160AFB95-F4CD-4E62-8866-0CE9CAC959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Lääkäri</vt:lpstr>
      <vt:lpstr>Sairaanhoitaja</vt:lpstr>
      <vt:lpstr>Terveydenhoitaja</vt:lpstr>
      <vt:lpstr>Fysioterapeutti</vt:lpstr>
      <vt:lpstr>Terveyskeskusavustaja</vt:lpstr>
      <vt:lpstr>Blad4</vt:lpstr>
      <vt:lpstr>Blad5</vt:lpstr>
      <vt:lpstr>Kaaviot</vt:lpstr>
      <vt:lpstr>dTA</vt:lpstr>
      <vt:lpstr>Data</vt:lpstr>
    </vt:vector>
  </TitlesOfParts>
  <Company>Landstinget i Jönköping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Bertil Gustavsson</dc:creator>
  <cp:lastModifiedBy>Tuula Heinänen</cp:lastModifiedBy>
  <cp:lastPrinted>2001-10-02T17:49:58Z</cp:lastPrinted>
  <dcterms:created xsi:type="dcterms:W3CDTF">2001-10-02T17:15:08Z</dcterms:created>
  <dcterms:modified xsi:type="dcterms:W3CDTF">2022-11-15T10:06:46Z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0x010100303221E5F428AF4BAB06F44CB70D0AFF</vt:lpwstr>
  </property>
</Properties>
</file>