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i.parikka\Desktop\Arviointi_vaikuttavuus\"/>
    </mc:Choice>
  </mc:AlternateContent>
  <xr:revisionPtr revIDLastSave="0" documentId="8_{1C15C04C-4939-4910-94CC-BC233C7CDF19}" xr6:coauthVersionLast="47" xr6:coauthVersionMax="47" xr10:uidLastSave="{00000000-0000-0000-0000-000000000000}"/>
  <bookViews>
    <workbookView xWindow="-110" yWindow="-110" windowWidth="19420" windowHeight="10420" firstSheet="1" activeTab="1" xr2:uid="{5CEDAE22-2C72-4569-A19B-18533DB3261A}"/>
  </bookViews>
  <sheets>
    <sheet name="Täyttöohjeet" sheetId="9" r:id="rId1"/>
    <sheet name="1. Tiedot pilotista" sheetId="8" r:id="rId2"/>
    <sheet name="2.Vastuuhenkilöt" sheetId="7" r:id="rId3"/>
    <sheet name="3. Resurssit ja budjetti" sheetId="6" r:id="rId4"/>
    <sheet name="4. Hyötytavoite" sheetId="1" r:id="rId5"/>
    <sheet name="5. Digitaaliset palvelut" sheetId="2" r:id="rId6"/>
    <sheet name="6. Skaalautuvuus" sheetId="3" r:id="rId7"/>
    <sheet name="7. Tietojohtaminen" sheetId="4" r:id="rId8"/>
    <sheet name="8. Yhteenveto" sheetId="5" r:id="rId9"/>
    <sheet name="9. Kehittämisehdotukset" sheetId="12" r:id="rId10"/>
    <sheet name="10.Yhteistyökumppani kokemukset" sheetId="13" r:id="rId11"/>
    <sheet name="11. Liitteet" sheetId="10" r:id="rId12"/>
  </sheets>
  <definedNames>
    <definedName name="_Toc71206221" localSheetId="4">'4. Hyötytavoite'!#REF!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4" l="1"/>
  <c r="E13" i="4"/>
  <c r="E12" i="4"/>
  <c r="C14" i="4"/>
  <c r="C13" i="4"/>
  <c r="C12" i="4"/>
  <c r="E12" i="3"/>
  <c r="E11" i="3"/>
  <c r="E10" i="3"/>
  <c r="C12" i="3"/>
  <c r="C11" i="3"/>
  <c r="C10" i="3"/>
  <c r="E26" i="2"/>
  <c r="E25" i="2"/>
  <c r="E24" i="2"/>
  <c r="C24" i="2"/>
  <c r="C26" i="2"/>
  <c r="C25" i="2"/>
  <c r="E28" i="1"/>
  <c r="E27" i="1"/>
  <c r="E26" i="1"/>
  <c r="C28" i="1"/>
  <c r="C27" i="1"/>
  <c r="C26" i="1"/>
  <c r="E4" i="5" l="1"/>
  <c r="F4" i="5"/>
  <c r="G4" i="5"/>
  <c r="B4" i="5"/>
  <c r="C4" i="5"/>
  <c r="D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tc={D6A9CF31-721A-46AE-BF04-C5091FBB9AF0}</author>
    <author>tc={1328D54C-12D1-4EBE-97A3-89D1EDE1832F}</author>
    <author>tc={4E48FE64-B37A-44B1-A703-DFBBB4F74F33}</author>
  </authors>
  <commentList>
    <comment ref="A1" authorId="0" shapeId="0" xr:uid="{D6A9CF31-721A-46AE-BF04-C5091FBB9AF0}">
      <text>
        <t>[Kommenttiketju]
Excel-versiosi avulla voit lukea tämän kommenttiketjun, mutta siihen tehdyt muutokset poistetaan, jos tiedosto avataan uudemmassa Excel-versiossa. Lisätietoja: https://go.microsoft.com/fwlink/?linkid=870924
Kommentti:
    Ohjausryhmä? (tarvittaessa)</t>
      </text>
    </comment>
    <comment ref="A2" authorId="1" shapeId="0" xr:uid="{1328D54C-12D1-4EBE-97A3-89D1EDE1832F}">
      <text>
        <t>[Kommenttiketju]
Excel-versiosi avulla voit lukea tämän kommenttiketjun, mutta siihen tehdyt muutokset poistetaan, jos tiedosto avataan uudemmassa Excel-versiossa. Lisätietoja: https://go.microsoft.com/fwlink/?linkid=870924
Kommentti:
    Ohjausryhmä? (tarvittaessa)</t>
      </text>
    </comment>
    <comment ref="B2" authorId="2" shapeId="0" xr:uid="{4E48FE64-B37A-44B1-A703-DFBBB4F74F33}">
      <text>
        <t>[Kommenttiketju]
Excel-versiosi avulla voit lukea tämän kommenttiketjun, mutta siihen tehdyt muutokset poistetaan, jos tiedosto avataan uudemmassa Excel-versiossa. Lisätietoja: https://go.microsoft.com/fwlink/?linkid=870924
Kommentti:
    Ohjausryhmä? (tarvittaessa)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tc={795A58E7-3DE8-4E99-BCE5-B54FDF89E9FF}</author>
  </authors>
  <commentList>
    <comment ref="A6" authorId="0" shapeId="0" xr:uid="{795A58E7-3DE8-4E99-BCE5-B54FDF89E9FF}">
      <text>
        <t>[Kommenttiketju]
Excel-versiosi avulla voit lukea tämän kommenttiketjun, mutta siihen tehdyt muutokset poistetaan, jos tiedosto avataan uudemmassa Excel-versiossa. Lisätietoja: https://go.microsoft.com/fwlink/?linkid=870924
Kommentti:
    Lisää sulkeisiin esimerkkejä (Otto kysyy)</t>
      </text>
    </comment>
  </commentList>
</comments>
</file>

<file path=xl/sharedStrings.xml><?xml version="1.0" encoding="utf-8"?>
<sst xmlns="http://schemas.openxmlformats.org/spreadsheetml/2006/main" count="193" uniqueCount="111">
  <si>
    <r>
      <t xml:space="preserve">1. ALOITA TÄYTTÄMINEN SUUNNITTELUVAIHEESSA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ahoma"/>
        <family val="2"/>
      </rPr>
      <t xml:space="preserve">Työ alkaa </t>
    </r>
    <r>
      <rPr>
        <b/>
        <sz val="11"/>
        <color theme="1"/>
        <rFont val="Tahoma"/>
        <family val="2"/>
      </rPr>
      <t>Idealomakkeen täyttämisellä</t>
    </r>
    <r>
      <rPr>
        <sz val="11"/>
        <color theme="1"/>
        <rFont val="Tahoma"/>
        <family val="2"/>
      </rPr>
      <t xml:space="preserve"> (löytyy pilottidokumentti-kansiosta) sekä varmistamalla seuraavat perusasiat:</t>
    </r>
    <r>
      <rPr>
        <b/>
        <sz val="11"/>
        <color theme="1"/>
        <rFont val="Tahoma"/>
        <family val="2"/>
      </rPr>
      <t xml:space="preserve">
</t>
    </r>
    <r>
      <rPr>
        <sz val="12"/>
        <color theme="1"/>
        <rFont val="Tahoma"/>
        <family val="2"/>
      </rPr>
      <t>-</t>
    </r>
    <r>
      <rPr>
        <b/>
        <sz val="11"/>
        <color theme="1"/>
        <rFont val="Tahoma"/>
        <family val="2"/>
      </rPr>
      <t xml:space="preserve"> Tarkista, että kehittämistarve on</t>
    </r>
    <r>
      <rPr>
        <sz val="11"/>
        <color theme="1"/>
        <rFont val="Tahoma"/>
        <family val="2"/>
      </rPr>
      <t xml:space="preserve"> tullut Vantaa-Kerava palvelualueelta ja/tai VAKE-SOTE-hankkeesta. He toimivat pilottiprojektin omistajina.
- </t>
    </r>
    <r>
      <rPr>
        <b/>
        <sz val="11"/>
        <color theme="1"/>
        <rFont val="Tahoma"/>
        <family val="2"/>
      </rPr>
      <t>Varmista hyvissä ajoin</t>
    </r>
    <r>
      <rPr>
        <sz val="11"/>
        <color theme="1"/>
        <rFont val="Tahoma"/>
        <family val="2"/>
      </rPr>
      <t xml:space="preserve"> tietosuoja ja tietoturvanäkökohdat (tietosuoja kartoitus).
- </t>
    </r>
    <r>
      <rPr>
        <b/>
        <sz val="11"/>
        <color theme="1"/>
        <rFont val="Tahoma"/>
        <family val="2"/>
      </rPr>
      <t>Keskustele Vantaan ja Keravan tietohallinnon kanssa</t>
    </r>
    <r>
      <rPr>
        <sz val="11"/>
        <color theme="1"/>
        <rFont val="Tahoma"/>
        <family val="2"/>
      </rPr>
      <t xml:space="preserve">, jos pilotointi vaatii toimenpiteitä tuotantonäkökulmasta (tarvitsee integroida Vantaan tai Keravan nykyisiin järjestelmiin). Jos       tarvitset tietohallinnon tukea, on hyvä informoida asiasta Vantaan digiyksikköä keskitetysti Risto Tenhusen välityksellä (risto.tenhunen@vantaa.fi). 
- </t>
    </r>
    <r>
      <rPr>
        <b/>
        <sz val="11"/>
        <color theme="1"/>
        <rFont val="Tahoma"/>
        <family val="2"/>
      </rPr>
      <t>Työn tukena PLANNERI käytössä</t>
    </r>
    <r>
      <rPr>
        <sz val="11"/>
        <color theme="1"/>
        <rFont val="Tahoma"/>
        <family val="2"/>
      </rPr>
      <t xml:space="preserve">, jossa voidaan yhdistää hankkeen ja digisuunnitelman yhteisten tavoitteiden sekä toimenpiteiden toteutumisen seurantaa ja vastuita. 
- </t>
    </r>
    <r>
      <rPr>
        <b/>
        <sz val="11"/>
        <color theme="1"/>
        <rFont val="Tahoma"/>
        <family val="2"/>
      </rPr>
      <t>Tuemme työtäsi rakenneuudistushankkeesta:</t>
    </r>
    <r>
      <rPr>
        <sz val="11"/>
        <color theme="1"/>
        <rFont val="Tahoma"/>
        <family val="2"/>
      </rPr>
      <t xml:space="preserve"> digituki (Henna Reponen ja Risto Tenhunen), tietojohtaminen (Kimi Korvanen) ja vaikuttavuus arviointi (Piia Vuorela).</t>
    </r>
  </si>
  <si>
    <r>
      <t xml:space="preserve">3. ARVIOINTI JA SEN RAPORTOINTI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ahoma"/>
        <family val="2"/>
      </rPr>
      <t>-</t>
    </r>
    <r>
      <rPr>
        <b/>
        <sz val="11"/>
        <color theme="1"/>
        <rFont val="Tahoma"/>
        <family val="2"/>
      </rPr>
      <t xml:space="preserve"> Raportointi on tärkeä elementti ja vaatii hyvää etukäteissuunnittelua</t>
    </r>
    <r>
      <rPr>
        <sz val="11"/>
        <color theme="1"/>
        <rFont val="Tahoma"/>
        <family val="2"/>
      </rPr>
      <t xml:space="preserve"> ja arvioinnin vastuuttamista. Etukäteen voi ohjeen mukaan miettiä, miten saadaan kerättyä asetetuista mittareista tiedot raporttiin. </t>
    </r>
    <r>
      <rPr>
        <b/>
        <sz val="11"/>
        <color theme="1"/>
        <rFont val="Tahoma"/>
        <family val="2"/>
      </rPr>
      <t>Raportointi on jatkuva itseään täydentävä prosessi</t>
    </r>
    <r>
      <rPr>
        <sz val="11"/>
        <color theme="1"/>
        <rFont val="Tahoma"/>
        <family val="2"/>
      </rPr>
      <t xml:space="preserve"> suunnittelun, tietojen keräämisen, tulosten, yhteenvedon ja jatkoehdotusten kirjaamisen osalta. </t>
    </r>
    <r>
      <rPr>
        <b/>
        <sz val="11"/>
        <color theme="1"/>
        <rFont val="Tahoma"/>
        <family val="2"/>
      </rPr>
      <t xml:space="preserve"> </t>
    </r>
    <r>
      <rPr>
        <sz val="11"/>
        <color theme="1"/>
        <rFont val="Tahoma"/>
        <family val="2"/>
      </rPr>
      <t xml:space="preserve">Arvionti ja raportointia kokonaisuudessaa ohjaa välilehdet 4-10.                                               </t>
    </r>
    <r>
      <rPr>
        <b/>
        <sz val="11"/>
        <color theme="1"/>
        <rFont val="Tahoma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ahoma"/>
        <family val="2"/>
      </rPr>
      <t xml:space="preserve">- </t>
    </r>
    <r>
      <rPr>
        <b/>
        <sz val="11"/>
        <color theme="1"/>
        <rFont val="Tahoma"/>
        <family val="2"/>
      </rPr>
      <t>Arvio tehdään ensimmäisen kerran suunnitteluvaiheessa</t>
    </r>
    <r>
      <rPr>
        <sz val="11"/>
        <color theme="1"/>
        <rFont val="Tahoma"/>
        <family val="2"/>
      </rPr>
      <t xml:space="preserve"> ennen pilotin aloitusta (välilehdet 4 - 7) ja toisen kerran nämä arvioidaan pilotin loppuvaiheessa. </t>
    </r>
    <r>
      <rPr>
        <b/>
        <sz val="11"/>
        <color theme="1"/>
        <rFont val="Tahoma"/>
        <family val="2"/>
      </rPr>
      <t>Mikäli jokin kohta ole relevantti</t>
    </r>
    <r>
      <rPr>
        <sz val="11"/>
        <color theme="1"/>
        <rFont val="Tahoma"/>
        <family val="2"/>
      </rPr>
      <t xml:space="preserve"> omalle projektillesi, tai sitä ei pysty arvioimaan, </t>
    </r>
    <r>
      <rPr>
        <b/>
        <sz val="11"/>
        <color theme="1"/>
        <rFont val="Tahoma"/>
        <family val="2"/>
      </rPr>
      <t>laita tieto EOS</t>
    </r>
    <r>
      <rPr>
        <sz val="11"/>
        <color theme="1"/>
        <rFont val="Tahoma"/>
        <family val="2"/>
      </rPr>
      <t>.</t>
    </r>
    <r>
      <rPr>
        <b/>
        <sz val="11"/>
        <color theme="1"/>
        <rFont val="Tahoma"/>
        <family val="2"/>
      </rPr>
      <t xml:space="preserve"> Kommenttikenttää on hyvä hyödyntää</t>
    </r>
    <r>
      <rPr>
        <sz val="11"/>
        <color theme="1"/>
        <rFont val="Tahoma"/>
        <family val="2"/>
      </rPr>
      <t xml:space="preserve">. </t>
    </r>
    <r>
      <rPr>
        <b/>
        <sz val="11"/>
        <color theme="1"/>
        <rFont val="Tahoma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ahoma"/>
        <family val="2"/>
      </rPr>
      <t xml:space="preserve">- </t>
    </r>
    <r>
      <rPr>
        <b/>
        <sz val="11"/>
        <color theme="1"/>
        <rFont val="Tahoma"/>
        <family val="2"/>
      </rPr>
      <t>Pilotin lopussa kirjataan</t>
    </r>
    <r>
      <rPr>
        <sz val="11"/>
        <color theme="1"/>
        <rFont val="Tahoma"/>
        <family val="2"/>
      </rPr>
      <t xml:space="preserve"> yhteenveto, kehittämisehdotukset ja mahdolliset yhteistyökumppaneiden kokemukset (välilehdet 8 - 10).                                                                                                                                                                                                                                                                -</t>
    </r>
    <r>
      <rPr>
        <b/>
        <sz val="11"/>
        <color theme="1"/>
        <rFont val="Tahoma"/>
        <family val="2"/>
      </rPr>
      <t xml:space="preserve"> Liitteet välilehdelle</t>
    </r>
    <r>
      <rPr>
        <sz val="11"/>
        <color theme="1"/>
        <rFont val="Tahoma"/>
        <family val="2"/>
      </rPr>
      <t xml:space="preserve"> linkataan pilotissa käytetyt asiakirjat ja muut tiedostot, kuten idealomake, työryhmämuistito, tarjoukset, konsulttien loppuraportit jne. </t>
    </r>
    <r>
      <rPr>
        <b/>
        <sz val="11"/>
        <color theme="1"/>
        <rFont val="Tahoma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</si>
  <si>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Tarvittaessa kilauta kaverille, äläkä jää yksin puntaroimaan.</t>
  </si>
  <si>
    <t>Ainakin seuraavat henkilöt auttavat mielellään:</t>
  </si>
  <si>
    <t>Risto Tenhunen</t>
  </si>
  <si>
    <t>Henna Reponen</t>
  </si>
  <si>
    <t>Piia Vuorela</t>
  </si>
  <si>
    <t>Elina Vikman</t>
  </si>
  <si>
    <t>Pilotin nimi:</t>
  </si>
  <si>
    <t>Pilotin tavoite:</t>
  </si>
  <si>
    <r>
      <t>S-posti</t>
    </r>
    <r>
      <rPr>
        <sz val="10"/>
        <color rgb="FF000000"/>
        <rFont val="Tahoma"/>
        <family val="2"/>
      </rPr>
      <t> </t>
    </r>
  </si>
  <si>
    <t>Puhelinnumero</t>
  </si>
  <si>
    <r>
      <t>VASTUUALUE</t>
    </r>
    <r>
      <rPr>
        <sz val="10"/>
        <color rgb="FF000000"/>
        <rFont val="Tahoma"/>
        <family val="2"/>
      </rPr>
      <t> </t>
    </r>
  </si>
  <si>
    <t>Palvelualue:</t>
  </si>
  <si>
    <t>VAKE-SOTE:</t>
  </si>
  <si>
    <t xml:space="preserve">Konsultti: </t>
  </si>
  <si>
    <t>Joku muu</t>
  </si>
  <si>
    <t>Tarvittava resurssi</t>
  </si>
  <si>
    <r>
      <t>Määrä (euroa, htp)</t>
    </r>
    <r>
      <rPr>
        <sz val="10"/>
        <color rgb="FF000000"/>
        <rFont val="Tahoma"/>
        <family val="2"/>
      </rPr>
      <t> </t>
    </r>
  </si>
  <si>
    <t>Mistä resurssi hankitaan</t>
  </si>
  <si>
    <t>Kuvaus (tarvittaessa):</t>
  </si>
  <si>
    <t>Henkilöresurssit (esim. toteutus, testaus)</t>
  </si>
  <si>
    <t>Voidaan kirjata tarvittaessa</t>
  </si>
  <si>
    <t>Investointi (esim. sovellus, muut)</t>
  </si>
  <si>
    <t>-</t>
  </si>
  <si>
    <t>Konsulttituki: (esim. työpajat, testaus)</t>
  </si>
  <si>
    <t>Täytetään suunnitteluvaiheessa</t>
  </si>
  <si>
    <t>Täytetään loppuvaiheessa, jolloin pilotoidun toimintamallin mahdollisuudet  arvioidaan uudelleen</t>
  </si>
  <si>
    <t>HYÖTYTAVOITE</t>
  </si>
  <si>
    <t>Arvio (Kyllä/Ei/EOS)</t>
  </si>
  <si>
    <t>Kommentteja</t>
  </si>
  <si>
    <t>Kyllä</t>
  </si>
  <si>
    <t>Ei</t>
  </si>
  <si>
    <t>En osaa sanoa</t>
  </si>
  <si>
    <t>Arviointipäivämäärä ja henkilö:</t>
  </si>
  <si>
    <t>täytä tähän pvm</t>
  </si>
  <si>
    <t>täytä tähän henkilö</t>
  </si>
  <si>
    <t>KUSTANNUSNÄKÖKULMA</t>
  </si>
  <si>
    <t xml:space="preserve">Jokin muu, mikä? </t>
  </si>
  <si>
    <t>AMMATTILAISEN JA ORGANISAATIO NÄKÖKULMA</t>
  </si>
  <si>
    <t>Työprosessit selkiytyvät ja työn hallinnan tunne voi kasvaa (työhyvinvointinäkökulma)</t>
  </si>
  <si>
    <t>TERVEYS- TAI HYVINVOINTIVAIKUTUS</t>
  </si>
  <si>
    <t>Pilotissa hyödynnetään asiakas/potilaslähtöisiä lopputulosmuuttujia (PROM, patient-related outcome measures, esim. Audit-kysely, RAI-toimintakykyarvio)</t>
  </si>
  <si>
    <t>ASIAKASNÄKÖKULMA</t>
  </si>
  <si>
    <t>Palveluun pääsy nopeutuu</t>
  </si>
  <si>
    <t>Yhdenvertainen palveluun pääsy paranee / alueellinen vaihtelu vähenee</t>
  </si>
  <si>
    <t>Yhdenvertainen palvelun laatu paranee / alueellinen vaihtelu palvelun sisällössä vähenee</t>
  </si>
  <si>
    <t>Yhteensä</t>
  </si>
  <si>
    <t>Digitaalisten palvelujen näkökulmat</t>
  </si>
  <si>
    <t>Arviointipäivämäärä:</t>
  </si>
  <si>
    <t>KÄYTTÄJIEN OSALLISUUS</t>
  </si>
  <si>
    <t>SAAVUTETTAVUUS /TARJONTA</t>
  </si>
  <si>
    <t>Palvelun saavutettavuus paranee (esim. ajallisesti tai useampien kanavien kautta)</t>
  </si>
  <si>
    <t>KÄYTETTÄVYYS</t>
  </si>
  <si>
    <t>Käytettävyys läheisille paranee</t>
  </si>
  <si>
    <t>Käytettävyys ammattilaiselle paranee (esim. tunnistautumisten tai kirjaamisten määrä vähenee)</t>
  </si>
  <si>
    <t>Käyttöönotto (pilotin jälkeen) vaatii ammattilaisille koulutuksen (työajan käyttöä, muita kustannuksia, kuvaile kommentissa)</t>
  </si>
  <si>
    <t>LUOTETTAVUUS</t>
  </si>
  <si>
    <t>Palvelun tietoturva paranee</t>
  </si>
  <si>
    <t>Skaalautuvuus</t>
  </si>
  <si>
    <t>Täytetään loppuvaiheessa, jolloin pilotoidun toimintamallin mahdollisuudet arvioidaan uudelleen</t>
  </si>
  <si>
    <t>Onko pilotin toiminta laajennettavissa samaan palveluun Vantaa Kerava -laajuiseksi?</t>
  </si>
  <si>
    <t>Onko pilotin toiminta laajennettavissa muihin palveluihin?</t>
  </si>
  <si>
    <t>Ovatko laajentamisen kustannukset (resurssivaateet) arvioitavissa?</t>
  </si>
  <si>
    <t>Onko laajentamisen vaatima aika arvioitavissa?</t>
  </si>
  <si>
    <t>Jokin muu, mikä?</t>
  </si>
  <si>
    <t>Tietojohtamisen näkökulmia</t>
  </si>
  <si>
    <t xml:space="preserve">Kyllä </t>
  </si>
  <si>
    <t>EOS</t>
  </si>
  <si>
    <t>Muita huomioita:</t>
  </si>
  <si>
    <t>Kirjaamatta jääneet:</t>
  </si>
  <si>
    <t>Kehittämisehdotukset</t>
  </si>
  <si>
    <t>Yhteistyökumppanin kokemukset</t>
  </si>
  <si>
    <t>Liite</t>
  </si>
  <si>
    <t>Tiedoston kansion nimi/linkki</t>
  </si>
  <si>
    <t>Sijainti</t>
  </si>
  <si>
    <t>Liite 1</t>
  </si>
  <si>
    <t>Pilottidokumentit</t>
  </si>
  <si>
    <t>RAK 3 digipalvelut-hanke Teams kansio</t>
  </si>
  <si>
    <t>Liite 3</t>
  </si>
  <si>
    <t>Työsuunnitelma</t>
  </si>
  <si>
    <t>Liite 4</t>
  </si>
  <si>
    <t>Raportti testauksesta</t>
  </si>
  <si>
    <t>Liite 5</t>
  </si>
  <si>
    <t>Ohjausryhmän kokoonpano</t>
  </si>
  <si>
    <t>Liite 6</t>
  </si>
  <si>
    <t>Työryhmän muistiot</t>
  </si>
  <si>
    <t>Liite 7</t>
  </si>
  <si>
    <t>…</t>
  </si>
  <si>
    <t>Työnimike</t>
  </si>
  <si>
    <t>VASTUUTAHOT/HENKILÖT</t>
  </si>
  <si>
    <t>Nimi</t>
  </si>
  <si>
    <t xml:space="preserve">Tuottaako pilotti tietoja organisaation päätöksentekoon tai tiedolla johtamiseen? </t>
  </si>
  <si>
    <t>Onko pilotilla yhteys kansalliseen tiedolla johtamisen kehitystoimintaan? 
Esim. (hoito)henkilöstömitoitus.</t>
  </si>
  <si>
    <t>Onko pilotissa tarpeen tiedon keruu myöhempää kehitystyötä tai tiedon analysointia varten? 
Esim. pilottiin liittyvä oma raportointi saattaa olla riittävä.</t>
  </si>
  <si>
    <t xml:space="preserve">Onko pilotissa mahdollisuus ja tarve Apotin ja/tai Maisan käyttöön ja tätä kautta tiedon tuottamiseen? </t>
  </si>
  <si>
    <r>
      <rPr>
        <b/>
        <sz val="11"/>
        <color theme="1"/>
        <rFont val="Tahoma"/>
        <family val="2"/>
      </rPr>
      <t xml:space="preserve">2. TÄYTÄ TÄMÄ LOMAKE </t>
    </r>
    <r>
      <rPr>
        <sz val="11"/>
        <color theme="1"/>
        <rFont val="Tahoma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Tahoma"/>
        <family val="2"/>
      </rPr>
      <t>Kaikista piloteista tehdään hankintaa ja toteutustavarten toteutus- ja raportointisuunnitelma.</t>
    </r>
    <r>
      <rPr>
        <sz val="11"/>
        <color theme="1"/>
        <rFont val="Tahoma"/>
        <family val="2"/>
      </rPr>
      <t xml:space="preserve"> Työn tueksi on tehty tämä excel pohja, jota täydennetään työn edetessä. Muista viedä päivitetty versio pilottidokumentti-kansioon. </t>
    </r>
  </si>
  <si>
    <t>Viestintä tehostuu ja reaaliaikainen tiedon kulku eri toimijoiden välillä helpottuu (kerro kommenttikentässä, millä tavalla ja minkä toimijoiden välillä)</t>
  </si>
  <si>
    <t xml:space="preserve">Osallistuvatko käyttäjät (esim. henkilöstö, asiakkaat) pilotin kehittämiseen ja testaamiseen (ketterä kehittäminen)? </t>
  </si>
  <si>
    <t xml:space="preserve">Käytettävyys sidosryhmille paranee. Esim.  järjestöt, omassa organisaatiossa muut, monialaiset ammattilaiset. </t>
  </si>
  <si>
    <t>Toimintavarmuus paranee (esim. verkot, laitteet, yhteydet)</t>
  </si>
  <si>
    <t>Palvelun luotettavuus paranee (esim. asiakkaiden luottamus digipalveluihin, kansalaisten tietoturvahuolet)</t>
  </si>
  <si>
    <t xml:space="preserve">Käytetäänkö kertyvää pseudonymisoitua tai anonymisoitua asiakas- tai potilastietoa muuhun tarkoitukseen (toissijainen käyttö) kuin suoraan asiakaspalveluun (ensijainen käyttö)?
Esim. toissijaista käyttöä ovat mm. tieteellinen tutkimus ja tietojohtaminen muutoin kuin välttämätön tietojen yhdistely johtamista varten. Tarvittaessa konsultoi lakimiestä. </t>
  </si>
  <si>
    <t>Vaatiiko palvelun käyttö vahvaa kirjautumista asiakkaalta (kuntalaiselta)?</t>
  </si>
  <si>
    <t>Palvelu / sovellus / toimintamalli synnyttää suoria kustannussäästöjä (esim. työvoima- tai materiaalikustannusten väheneminen)</t>
  </si>
  <si>
    <t>Palvelu / sovellus / toimintamalli ei synnytä suoria kustannussäästöjä, mutta kustannussäästö syntyy tulevaisuudessa (esim. vähentyvä palvelujen tarve)</t>
  </si>
  <si>
    <t>Palvelu / sovellus / toimintamalli voidaan tuottaa tehokkaammin kuin nykyisellä toimintamallilla (esim. isompi määrä asiakkaita samalla resurssilla)</t>
  </si>
  <si>
    <t xml:space="preserve">Palvelu / sovellus / toimintamalli parantaa lääketieteellistä tai hoitotieteellistä laatua </t>
  </si>
  <si>
    <t>Palvelu / sovellus / toimintamalli parantaa asiakastyytyväisyyttä</t>
  </si>
  <si>
    <t>Palvelu / sovellus / toimintamalli on riippumaton käytettävistä päätelaitteista (tietokoneet, mobiililaitteet)</t>
  </si>
  <si>
    <t>Käytettävyys asiakkaalle (kuntalainen) paranee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</si>
</sst>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9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Tahoma"/>
      <family val="2"/>
    </font>
    <font>
      <sz val="11"/>
      <color theme="1"/>
      <name val="Tahoma"/>
      <family val="2"/>
    </font>
    <font>
      <sz val="12"/>
      <color rgb="FF000000"/>
      <name val="Tahoma"/>
      <family val="2"/>
    </font>
    <font>
      <b/>
      <sz val="10"/>
      <color theme="1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1"/>
      <color rgb="FF000000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b/>
      <sz val="11"/>
      <color theme="1"/>
      <name val="Tahoma"/>
      <family val="2"/>
    </font>
    <font>
      <sz val="11"/>
      <color rgb="FF333333"/>
      <name val="Tahoma"/>
      <family val="2"/>
    </font>
    <font>
      <u/>
      <sz val="11"/>
      <color theme="1"/>
      <name val="Tahoma"/>
      <family val="2"/>
    </font>
    <font>
      <sz val="12"/>
      <color theme="1"/>
      <name val="Tahoma"/>
      <family val="2"/>
    </font>
    <font>
      <i/>
      <sz val="11"/>
      <color rgb="FF000000"/>
      <name val="Tahoma"/>
      <family val="2"/>
    </font>
    <font>
      <sz val="11"/>
      <name val="Tahoma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5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0" xfId="0" applyFont="1"/>
    <xf numFmtId="0" fontId="4" fillId="4" borderId="4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0" fillId="0" borderId="7" xfId="0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0" fontId="3" fillId="0" borderId="10" xfId="0" applyFont="1" applyBorder="1" applyAlignment="1">
      <alignment vertical="center" wrapText="1"/>
    </xf>
    <xf numFmtId="0" fontId="0" fillId="0" borderId="11" xfId="0" applyBorder="1"/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4" fillId="4" borderId="18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11" fillId="4" borderId="17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vertical="center" wrapText="1"/>
    </xf>
    <xf numFmtId="0" fontId="8" fillId="4" borderId="16" xfId="0" applyFont="1" applyFill="1" applyBorder="1" applyAlignment="1">
      <alignment vertical="center" wrapText="1"/>
    </xf>
    <xf numFmtId="0" fontId="12" fillId="4" borderId="0" xfId="0" applyFont="1" applyFill="1" applyAlignment="1">
      <alignment vertical="top"/>
    </xf>
    <xf numFmtId="0" fontId="13" fillId="0" borderId="0" xfId="0" applyFont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6" fontId="4" fillId="0" borderId="13" xfId="0" applyNumberFormat="1" applyFont="1" applyBorder="1" applyAlignment="1">
      <alignment vertical="center" wrapText="1"/>
    </xf>
    <xf numFmtId="0" fontId="4" fillId="0" borderId="17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2" xfId="0" applyFont="1" applyBorder="1" applyAlignment="1">
      <alignment vertical="center" wrapText="1"/>
    </xf>
    <xf numFmtId="0" fontId="0" fillId="0" borderId="23" xfId="0" applyBorder="1"/>
    <xf numFmtId="0" fontId="9" fillId="4" borderId="1" xfId="0" applyFont="1" applyFill="1" applyBorder="1" applyAlignment="1">
      <alignment vertical="center" wrapText="1"/>
    </xf>
    <xf numFmtId="0" fontId="11" fillId="4" borderId="13" xfId="0" applyFont="1" applyFill="1" applyBorder="1" applyAlignment="1">
      <alignment vertical="center" wrapText="1"/>
    </xf>
    <xf numFmtId="0" fontId="5" fillId="6" borderId="7" xfId="0" applyFont="1" applyFill="1" applyBorder="1" applyAlignment="1">
      <alignment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4" fillId="0" borderId="23" xfId="0" applyFont="1" applyBorder="1" applyAlignment="1">
      <alignment wrapText="1"/>
    </xf>
    <xf numFmtId="0" fontId="4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5" fillId="6" borderId="1" xfId="0" applyFont="1" applyFill="1" applyBorder="1" applyAlignment="1">
      <alignment vertical="center" wrapText="1"/>
    </xf>
    <xf numFmtId="0" fontId="12" fillId="0" borderId="0" xfId="0" applyFont="1"/>
    <xf numFmtId="0" fontId="5" fillId="2" borderId="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0" fillId="5" borderId="3" xfId="0" applyFill="1" applyBorder="1"/>
    <xf numFmtId="0" fontId="0" fillId="5" borderId="2" xfId="0" applyFill="1" applyBorder="1"/>
    <xf numFmtId="0" fontId="14" fillId="0" borderId="0" xfId="0" applyFont="1"/>
    <xf numFmtId="0" fontId="4" fillId="5" borderId="3" xfId="0" applyFont="1" applyFill="1" applyBorder="1"/>
    <xf numFmtId="0" fontId="4" fillId="5" borderId="2" xfId="0" applyFont="1" applyFill="1" applyBorder="1"/>
    <xf numFmtId="0" fontId="12" fillId="0" borderId="24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4" fillId="0" borderId="0" xfId="0" applyFont="1" applyAlignment="1">
      <alignment vertical="top" wrapText="1"/>
    </xf>
    <xf numFmtId="0" fontId="12" fillId="0" borderId="23" xfId="0" applyFont="1" applyBorder="1" applyAlignment="1">
      <alignment horizontal="left" vertical="top" wrapText="1"/>
    </xf>
    <xf numFmtId="0" fontId="4" fillId="0" borderId="24" xfId="0" applyFont="1" applyBorder="1" applyAlignment="1">
      <alignment vertical="top" wrapText="1"/>
    </xf>
    <xf numFmtId="0" fontId="4" fillId="0" borderId="23" xfId="0" applyFont="1" applyBorder="1" applyAlignment="1">
      <alignment vertical="center" wrapText="1"/>
    </xf>
    <xf numFmtId="0" fontId="12" fillId="5" borderId="8" xfId="0" applyFont="1" applyFill="1" applyBorder="1"/>
    <xf numFmtId="0" fontId="4" fillId="0" borderId="23" xfId="0" applyFont="1" applyBorder="1" applyAlignment="1">
      <alignment horizontal="left" vertical="top" wrapText="1"/>
    </xf>
    <xf numFmtId="0" fontId="12" fillId="5" borderId="9" xfId="0" applyFont="1" applyFill="1" applyBorder="1"/>
    <xf numFmtId="0" fontId="14" fillId="0" borderId="23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16" fillId="6" borderId="1" xfId="0" applyNumberFormat="1" applyFont="1" applyFill="1" applyBorder="1" applyAlignment="1">
      <alignment horizontal="center" vertical="center" wrapText="1"/>
    </xf>
    <xf numFmtId="0" fontId="4" fillId="0" borderId="23" xfId="0" applyFont="1" applyBorder="1"/>
    <xf numFmtId="0" fontId="10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0" fillId="0" borderId="24" xfId="0" applyBorder="1"/>
    <xf numFmtId="0" fontId="11" fillId="4" borderId="29" xfId="0" applyFont="1" applyFill="1" applyBorder="1" applyAlignment="1">
      <alignment vertical="center" wrapText="1"/>
    </xf>
    <xf numFmtId="0" fontId="11" fillId="4" borderId="30" xfId="0" applyFont="1" applyFill="1" applyBorder="1" applyAlignment="1">
      <alignment vertical="center" wrapText="1"/>
    </xf>
    <xf numFmtId="0" fontId="9" fillId="4" borderId="30" xfId="0" applyFont="1" applyFill="1" applyBorder="1" applyAlignment="1">
      <alignment vertical="center" wrapText="1"/>
    </xf>
    <xf numFmtId="0" fontId="0" fillId="0" borderId="30" xfId="0" applyBorder="1"/>
    <xf numFmtId="0" fontId="4" fillId="0" borderId="31" xfId="0" applyFont="1" applyBorder="1" applyAlignment="1">
      <alignment vertical="center" wrapText="1"/>
    </xf>
    <xf numFmtId="0" fontId="0" fillId="0" borderId="31" xfId="0" applyBorder="1"/>
    <xf numFmtId="0" fontId="4" fillId="0" borderId="24" xfId="0" applyFont="1" applyBorder="1"/>
    <xf numFmtId="0" fontId="3" fillId="4" borderId="30" xfId="0" applyFont="1" applyFill="1" applyBorder="1" applyAlignment="1">
      <alignment vertical="center" wrapText="1"/>
    </xf>
    <xf numFmtId="0" fontId="4" fillId="4" borderId="30" xfId="0" applyFont="1" applyFill="1" applyBorder="1" applyAlignment="1">
      <alignment vertical="center" wrapText="1"/>
    </xf>
    <xf numFmtId="0" fontId="0" fillId="5" borderId="0" xfId="0" applyFill="1"/>
    <xf numFmtId="0" fontId="6" fillId="5" borderId="0" xfId="0" applyFont="1" applyFill="1" applyBorder="1" applyAlignment="1">
      <alignment vertical="center" wrapText="1"/>
    </xf>
    <xf numFmtId="0" fontId="11" fillId="4" borderId="32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8" fillId="5" borderId="33" xfId="0" applyFont="1" applyFill="1" applyBorder="1" applyAlignment="1">
      <alignment vertical="center" wrapText="1"/>
    </xf>
    <xf numFmtId="0" fontId="8" fillId="5" borderId="34" xfId="0" applyFont="1" applyFill="1" applyBorder="1" applyAlignment="1">
      <alignment vertical="center" wrapText="1"/>
    </xf>
    <xf numFmtId="0" fontId="6" fillId="5" borderId="35" xfId="0" applyFont="1" applyFill="1" applyBorder="1" applyAlignment="1">
      <alignment vertical="center" wrapText="1"/>
    </xf>
    <xf numFmtId="0" fontId="6" fillId="5" borderId="34" xfId="0" applyFont="1" applyFill="1" applyBorder="1" applyAlignment="1">
      <alignment vertical="center" wrapText="1"/>
    </xf>
    <xf numFmtId="0" fontId="0" fillId="0" borderId="1" xfId="0" applyBorder="1"/>
    <xf numFmtId="49" fontId="0" fillId="5" borderId="0" xfId="0" applyNumberFormat="1" applyFill="1"/>
    <xf numFmtId="49" fontId="8" fillId="5" borderId="34" xfId="0" applyNumberFormat="1" applyFont="1" applyFill="1" applyBorder="1" applyAlignment="1">
      <alignment vertical="center" wrapText="1"/>
    </xf>
    <xf numFmtId="49" fontId="9" fillId="4" borderId="30" xfId="0" applyNumberFormat="1" applyFont="1" applyFill="1" applyBorder="1" applyAlignment="1">
      <alignment vertical="center" wrapText="1"/>
    </xf>
    <xf numFmtId="49" fontId="4" fillId="0" borderId="24" xfId="0" applyNumberFormat="1" applyFont="1" applyBorder="1" applyAlignment="1">
      <alignment vertical="center" wrapText="1"/>
    </xf>
    <xf numFmtId="49" fontId="4" fillId="0" borderId="23" xfId="0" applyNumberFormat="1" applyFont="1" applyBorder="1" applyAlignment="1">
      <alignment vertical="center" wrapText="1"/>
    </xf>
    <xf numFmtId="49" fontId="4" fillId="0" borderId="31" xfId="0" applyNumberFormat="1" applyFont="1" applyBorder="1" applyAlignment="1">
      <alignment vertical="center" wrapText="1"/>
    </xf>
    <xf numFmtId="49" fontId="3" fillId="4" borderId="30" xfId="0" applyNumberFormat="1" applyFont="1" applyFill="1" applyBorder="1" applyAlignment="1">
      <alignment vertical="center" wrapText="1"/>
    </xf>
    <xf numFmtId="49" fontId="4" fillId="0" borderId="24" xfId="0" applyNumberFormat="1" applyFont="1" applyBorder="1"/>
    <xf numFmtId="49" fontId="4" fillId="0" borderId="23" xfId="0" applyNumberFormat="1" applyFont="1" applyBorder="1"/>
    <xf numFmtId="49" fontId="0" fillId="0" borderId="23" xfId="0" applyNumberFormat="1" applyBorder="1"/>
    <xf numFmtId="49" fontId="0" fillId="0" borderId="0" xfId="0" applyNumberFormat="1"/>
    <xf numFmtId="0" fontId="17" fillId="0" borderId="4" xfId="0" applyFont="1" applyBorder="1" applyAlignment="1">
      <alignment vertical="center" wrapText="1"/>
    </xf>
    <xf numFmtId="0" fontId="18" fillId="0" borderId="24" xfId="1" applyBorder="1" applyAlignment="1">
      <alignment vertical="center" wrapText="1"/>
    </xf>
    <xf numFmtId="0" fontId="18" fillId="0" borderId="24" xfId="1" applyBorder="1"/>
    <xf numFmtId="0" fontId="0" fillId="0" borderId="24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5" borderId="7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elkkä Otto" id="{4A4AB166-5650-4696-A761-6B0844C5D661}" userId="S::otto.telkka@vantaa.fi::32c82eda-9b24-4f12-bc01-764dbd9f2fd0" providerId="AD"/>
</personList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1-09-09T09:39:27.06" personId="{4A4AB166-5650-4696-A761-6B0844C5D661}" id="{D6A9CF31-721A-46AE-BF04-C5091FBB9AF0}">
    <text>Ohjausryhmä? (tarvittaessa)</text>
  </threadedComment>
  <threadedComment ref="A2" dT="2021-09-09T09:39:27.06" personId="{4A4AB166-5650-4696-A761-6B0844C5D661}" id="{1328D54C-12D1-4EBE-97A3-89D1EDE1832F}">
    <text>Ohjausryhmä? (tarvittaessa)</text>
  </threadedComment>
  <threadedComment ref="B2" dT="2021-09-09T09:39:27.06" personId="{4A4AB166-5650-4696-A761-6B0844C5D661}" id="{4E48FE64-B37A-44B1-A703-DFBBB4F74F33}">
    <text>Ohjausryhmä? (tarvittaessa)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6" dT="2021-09-09T10:25:12.41" personId="{4A4AB166-5650-4696-A761-6B0844C5D661}" id="{795A58E7-3DE8-4E99-BCE5-B54FDF89E9FF}">
    <text>Lisää sulkeisiin esimerkkejä (Otto kysyy)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83A7B-CE3C-4D82-A6CB-2276729D9A4D}">
  <dimension ref="A1:A13"/>
  <sheetViews>
    <sheetView zoomScale="90" zoomScaleNormal="90" workbookViewId="0">
      <selection activeCell="A3" sqref="A3"/>
    </sheetView>
  </sheetViews>
  <sheetFormatPr defaultRowHeight="14.5" x14ac:dyDescent="0.35"/>
  <cols>
    <col min="1" max="1" width="168.1796875" customWidth="1"/>
  </cols>
  <sheetData>
    <row r="1" spans="1:1" s="69" customFormat="1" ht="136" customHeight="1" x14ac:dyDescent="0.35">
      <c r="A1" s="68" t="s">
        <v>0</v>
      </c>
    </row>
    <row r="2" spans="1:1" ht="49.5" customHeight="1" x14ac:dyDescent="0.35">
      <c r="A2" s="73" t="s">
        <v>96</v>
      </c>
    </row>
    <row r="3" spans="1:1" ht="120.75" customHeight="1" x14ac:dyDescent="0.35">
      <c r="A3" s="72" t="s">
        <v>1</v>
      </c>
    </row>
    <row r="4" spans="1:1" x14ac:dyDescent="0.35">
      <c r="A4" s="56"/>
    </row>
    <row r="5" spans="1:1" x14ac:dyDescent="0.35">
      <c r="A5" s="57" t="s">
        <v>2</v>
      </c>
    </row>
    <row r="6" spans="1:1" x14ac:dyDescent="0.35">
      <c r="A6" s="57"/>
    </row>
    <row r="7" spans="1:1" x14ac:dyDescent="0.35">
      <c r="A7" s="58" t="s">
        <v>3</v>
      </c>
    </row>
    <row r="8" spans="1:1" x14ac:dyDescent="0.35">
      <c r="A8" s="57" t="s">
        <v>4</v>
      </c>
    </row>
    <row r="9" spans="1:1" x14ac:dyDescent="0.35">
      <c r="A9" s="57" t="s">
        <v>5</v>
      </c>
    </row>
    <row r="10" spans="1:1" x14ac:dyDescent="0.35">
      <c r="A10" s="57" t="s">
        <v>6</v>
      </c>
    </row>
    <row r="11" spans="1:1" x14ac:dyDescent="0.35">
      <c r="A11" s="57" t="s">
        <v>7</v>
      </c>
    </row>
    <row r="13" spans="1:1" ht="18" customHeight="1" x14ac:dyDescent="0.35">
      <c r="A13" s="7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24E19-E5E2-4599-8FB4-CBD41BF14A6B}">
  <dimension ref="A1:E13"/>
  <sheetViews>
    <sheetView workbookViewId="0">
      <selection activeCell="A7" sqref="A7"/>
    </sheetView>
  </sheetViews>
  <sheetFormatPr defaultRowHeight="14.5" x14ac:dyDescent="0.35"/>
  <cols>
    <col min="1" max="1" width="196.453125" customWidth="1"/>
    <col min="5" max="5" width="160.54296875" customWidth="1"/>
  </cols>
  <sheetData>
    <row r="1" spans="1:5" ht="15" thickBot="1" x14ac:dyDescent="0.4">
      <c r="A1" s="75" t="s">
        <v>71</v>
      </c>
      <c r="B1" s="63"/>
      <c r="C1" s="63"/>
      <c r="D1" s="63"/>
      <c r="E1" s="64"/>
    </row>
    <row r="2" spans="1:5" ht="231.75" customHeight="1" x14ac:dyDescent="0.35">
      <c r="A2" s="76"/>
    </row>
    <row r="3" spans="1:5" x14ac:dyDescent="0.35">
      <c r="A3" s="18"/>
    </row>
    <row r="4" spans="1:5" x14ac:dyDescent="0.35">
      <c r="A4" s="18"/>
    </row>
    <row r="5" spans="1:5" x14ac:dyDescent="0.35">
      <c r="A5" s="18"/>
    </row>
    <row r="6" spans="1:5" x14ac:dyDescent="0.35">
      <c r="A6" s="65"/>
    </row>
    <row r="7" spans="1:5" x14ac:dyDescent="0.35">
      <c r="A7" s="18"/>
    </row>
    <row r="8" spans="1:5" x14ac:dyDescent="0.35">
      <c r="A8" s="18"/>
    </row>
    <row r="9" spans="1:5" x14ac:dyDescent="0.35">
      <c r="A9" s="18"/>
    </row>
    <row r="10" spans="1:5" x14ac:dyDescent="0.35">
      <c r="A10" s="18"/>
    </row>
    <row r="11" spans="1:5" x14ac:dyDescent="0.35">
      <c r="A11" s="18"/>
    </row>
    <row r="13" spans="1:5" x14ac:dyDescent="0.35">
      <c r="A13" s="18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8A66D-92CF-4B8D-ACF8-BF4B31AD7173}">
  <dimension ref="A1:E6"/>
  <sheetViews>
    <sheetView workbookViewId="0">
      <selection activeCell="A2" sqref="A2"/>
    </sheetView>
  </sheetViews>
  <sheetFormatPr defaultRowHeight="14.5" x14ac:dyDescent="0.35"/>
  <cols>
    <col min="1" max="1" width="176.453125" customWidth="1"/>
  </cols>
  <sheetData>
    <row r="1" spans="1:5" ht="15" thickBot="1" x14ac:dyDescent="0.4">
      <c r="A1" s="77" t="s">
        <v>72</v>
      </c>
      <c r="B1" s="66"/>
      <c r="C1" s="66"/>
      <c r="D1" s="66"/>
      <c r="E1" s="67"/>
    </row>
    <row r="2" spans="1:5" ht="295.75" customHeight="1" x14ac:dyDescent="0.35">
      <c r="A2" s="78"/>
    </row>
    <row r="3" spans="1:5" x14ac:dyDescent="0.35">
      <c r="A3" s="18"/>
    </row>
    <row r="4" spans="1:5" x14ac:dyDescent="0.35">
      <c r="A4" s="18"/>
    </row>
    <row r="5" spans="1:5" x14ac:dyDescent="0.35">
      <c r="A5" s="18"/>
    </row>
    <row r="6" spans="1:5" x14ac:dyDescent="0.35">
      <c r="A6" s="1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B83DB-589E-4651-AB95-442E539434EC}">
  <dimension ref="A1:C7"/>
  <sheetViews>
    <sheetView workbookViewId="0">
      <selection activeCell="C14" sqref="C14"/>
    </sheetView>
  </sheetViews>
  <sheetFormatPr defaultRowHeight="14.5" x14ac:dyDescent="0.35"/>
  <cols>
    <col min="1" max="1" width="19" customWidth="1"/>
    <col min="2" max="2" width="32.453125" customWidth="1"/>
    <col min="3" max="3" width="51" customWidth="1"/>
    <col min="4" max="4" width="15.81640625" customWidth="1"/>
  </cols>
  <sheetData>
    <row r="1" spans="1:3" ht="16" customHeight="1" thickBot="1" x14ac:dyDescent="0.4">
      <c r="A1" s="61" t="s">
        <v>73</v>
      </c>
      <c r="B1" s="62" t="s">
        <v>74</v>
      </c>
      <c r="C1" s="61" t="s">
        <v>75</v>
      </c>
    </row>
    <row r="2" spans="1:3" x14ac:dyDescent="0.35">
      <c r="A2" s="18" t="s">
        <v>76</v>
      </c>
      <c r="B2" s="18" t="s">
        <v>77</v>
      </c>
      <c r="C2" s="18" t="s">
        <v>78</v>
      </c>
    </row>
    <row r="3" spans="1:3" x14ac:dyDescent="0.35">
      <c r="A3" s="18" t="s">
        <v>79</v>
      </c>
      <c r="B3" s="18" t="s">
        <v>80</v>
      </c>
      <c r="C3" s="18"/>
    </row>
    <row r="4" spans="1:3" x14ac:dyDescent="0.35">
      <c r="A4" s="18" t="s">
        <v>81</v>
      </c>
      <c r="B4" s="18" t="s">
        <v>82</v>
      </c>
      <c r="C4" s="18"/>
    </row>
    <row r="5" spans="1:3" x14ac:dyDescent="0.35">
      <c r="A5" s="18" t="s">
        <v>83</v>
      </c>
      <c r="B5" s="18" t="s">
        <v>84</v>
      </c>
      <c r="C5" s="18"/>
    </row>
    <row r="6" spans="1:3" x14ac:dyDescent="0.35">
      <c r="A6" s="18" t="s">
        <v>85</v>
      </c>
      <c r="B6" s="18" t="s">
        <v>86</v>
      </c>
      <c r="C6" s="18"/>
    </row>
    <row r="7" spans="1:3" x14ac:dyDescent="0.35">
      <c r="A7" s="18" t="s">
        <v>87</v>
      </c>
      <c r="B7" s="18" t="s">
        <v>88</v>
      </c>
      <c r="C7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567B8-C541-4D37-947C-2062BE60FC64}">
  <dimension ref="A1:C2"/>
  <sheetViews>
    <sheetView tabSelected="1" workbookViewId="0">
      <selection activeCell="B2" sqref="B2"/>
    </sheetView>
  </sheetViews>
  <sheetFormatPr defaultRowHeight="14.5" x14ac:dyDescent="0.35"/>
  <cols>
    <col min="1" max="1" width="16.453125" customWidth="1"/>
    <col min="2" max="2" width="54.1796875" customWidth="1"/>
    <col min="3" max="3" width="20" customWidth="1"/>
  </cols>
  <sheetData>
    <row r="1" spans="1:3" ht="35.5" customHeight="1" x14ac:dyDescent="0.35">
      <c r="A1" s="42" t="s">
        <v>8</v>
      </c>
      <c r="B1" s="71"/>
    </row>
    <row r="2" spans="1:3" ht="232" customHeight="1" x14ac:dyDescent="0.35">
      <c r="A2" s="42" t="s">
        <v>9</v>
      </c>
      <c r="B2" s="43"/>
      <c r="C2" s="4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08BD4-AA40-4BB0-BCC8-C8F80ED44655}">
  <dimension ref="A1:F21"/>
  <sheetViews>
    <sheetView zoomScale="90" zoomScaleNormal="90" workbookViewId="0">
      <selection activeCell="E14" sqref="E14"/>
    </sheetView>
  </sheetViews>
  <sheetFormatPr defaultRowHeight="14.5" x14ac:dyDescent="0.35"/>
  <cols>
    <col min="1" max="1" width="25.6328125" customWidth="1"/>
    <col min="2" max="3" width="32.54296875" customWidth="1"/>
    <col min="4" max="4" width="24.1796875" customWidth="1"/>
    <col min="5" max="5" width="24.1796875" style="114" customWidth="1"/>
    <col min="6" max="6" width="33" customWidth="1"/>
    <col min="8" max="8" width="28.81640625" customWidth="1"/>
  </cols>
  <sheetData>
    <row r="1" spans="1:6" x14ac:dyDescent="0.35">
      <c r="A1" s="96" t="s">
        <v>90</v>
      </c>
      <c r="B1" s="95"/>
      <c r="C1" s="95"/>
      <c r="D1" s="95"/>
      <c r="E1" s="104"/>
      <c r="F1" s="95"/>
    </row>
    <row r="2" spans="1:6" ht="29.5" customHeight="1" thickBot="1" x14ac:dyDescent="0.4">
      <c r="A2" s="96"/>
      <c r="B2" s="101" t="s">
        <v>91</v>
      </c>
      <c r="C2" s="102" t="s">
        <v>89</v>
      </c>
      <c r="D2" s="100" t="s">
        <v>10</v>
      </c>
      <c r="E2" s="105" t="s">
        <v>11</v>
      </c>
      <c r="F2" s="99" t="s">
        <v>12</v>
      </c>
    </row>
    <row r="3" spans="1:6" s="89" customFormat="1" ht="15" thickBot="1" x14ac:dyDescent="0.4">
      <c r="A3" s="98" t="s">
        <v>13</v>
      </c>
      <c r="B3" s="97"/>
      <c r="C3" s="87"/>
      <c r="D3" s="88"/>
      <c r="E3" s="106"/>
      <c r="F3" s="88"/>
    </row>
    <row r="4" spans="1:6" s="85" customFormat="1" x14ac:dyDescent="0.35">
      <c r="A4" s="84"/>
      <c r="B4" s="84"/>
      <c r="C4" s="84"/>
      <c r="D4" s="116"/>
      <c r="E4" s="107"/>
      <c r="F4" s="84"/>
    </row>
    <row r="5" spans="1:6" s="51" customFormat="1" x14ac:dyDescent="0.35">
      <c r="A5" s="74"/>
      <c r="B5" s="74"/>
      <c r="C5" s="74"/>
      <c r="D5" s="74"/>
      <c r="E5" s="108"/>
      <c r="F5" s="74"/>
    </row>
    <row r="6" spans="1:6" s="51" customFormat="1" x14ac:dyDescent="0.35">
      <c r="A6" s="83"/>
      <c r="B6" s="83"/>
      <c r="C6" s="83"/>
      <c r="D6" s="74"/>
      <c r="E6" s="108"/>
      <c r="F6" s="74"/>
    </row>
    <row r="7" spans="1:6" s="91" customFormat="1" ht="15" thickBot="1" x14ac:dyDescent="0.4">
      <c r="A7" s="90"/>
      <c r="B7" s="90"/>
      <c r="C7" s="90"/>
      <c r="D7" s="90"/>
      <c r="E7" s="109"/>
      <c r="F7" s="90"/>
    </row>
    <row r="8" spans="1:6" s="89" customFormat="1" ht="15" thickBot="1" x14ac:dyDescent="0.4">
      <c r="A8" s="86" t="s">
        <v>14</v>
      </c>
      <c r="B8" s="93"/>
      <c r="C8" s="93"/>
      <c r="D8" s="93"/>
      <c r="E8" s="110"/>
      <c r="F8" s="94"/>
    </row>
    <row r="9" spans="1:6" s="85" customFormat="1" x14ac:dyDescent="0.35">
      <c r="A9" s="84"/>
      <c r="B9" s="92"/>
      <c r="C9" s="92"/>
      <c r="D9" s="117"/>
      <c r="E9" s="111"/>
      <c r="F9" s="84"/>
    </row>
    <row r="10" spans="1:6" s="51" customFormat="1" x14ac:dyDescent="0.35">
      <c r="A10" s="74"/>
      <c r="B10" s="74"/>
      <c r="C10" s="74"/>
      <c r="D10" s="82"/>
      <c r="E10" s="112"/>
      <c r="F10" s="74"/>
    </row>
    <row r="11" spans="1:6" s="51" customFormat="1" x14ac:dyDescent="0.35">
      <c r="A11" s="74"/>
      <c r="B11" s="74"/>
      <c r="C11" s="74"/>
      <c r="D11" s="74"/>
      <c r="E11" s="108"/>
      <c r="F11" s="74"/>
    </row>
    <row r="12" spans="1:6" s="51" customFormat="1" x14ac:dyDescent="0.35">
      <c r="A12" s="74"/>
      <c r="B12" s="74"/>
      <c r="C12" s="74"/>
      <c r="D12" s="74"/>
      <c r="E12" s="108"/>
      <c r="F12" s="74"/>
    </row>
    <row r="13" spans="1:6" s="91" customFormat="1" ht="15" thickBot="1" x14ac:dyDescent="0.4">
      <c r="A13" s="90"/>
      <c r="B13" s="90"/>
      <c r="C13" s="90"/>
      <c r="D13" s="90"/>
      <c r="E13" s="109"/>
      <c r="F13" s="90"/>
    </row>
    <row r="14" spans="1:6" s="89" customFormat="1" ht="15" thickBot="1" x14ac:dyDescent="0.4">
      <c r="A14" s="86" t="s">
        <v>15</v>
      </c>
      <c r="B14" s="87"/>
      <c r="C14" s="87"/>
      <c r="D14" s="93"/>
      <c r="E14" s="110"/>
      <c r="F14" s="93"/>
    </row>
    <row r="15" spans="1:6" s="85" customFormat="1" x14ac:dyDescent="0.35">
      <c r="A15" s="84"/>
      <c r="B15" s="84"/>
      <c r="C15" s="84"/>
      <c r="D15" s="84"/>
      <c r="E15" s="111"/>
      <c r="F15" s="84"/>
    </row>
    <row r="16" spans="1:6" s="51" customFormat="1" x14ac:dyDescent="0.35">
      <c r="A16" s="74"/>
      <c r="B16" s="74"/>
      <c r="C16" s="74"/>
      <c r="D16" s="74"/>
      <c r="E16" s="108"/>
      <c r="F16" s="74"/>
    </row>
    <row r="17" spans="1:6" s="91" customFormat="1" ht="15" thickBot="1" x14ac:dyDescent="0.4">
      <c r="A17" s="90"/>
      <c r="B17" s="90"/>
      <c r="C17" s="90"/>
      <c r="D17" s="90"/>
      <c r="E17" s="109"/>
      <c r="F17" s="90"/>
    </row>
    <row r="18" spans="1:6" s="89" customFormat="1" ht="15" thickBot="1" x14ac:dyDescent="0.4">
      <c r="A18" s="86" t="s">
        <v>16</v>
      </c>
      <c r="B18" s="87"/>
      <c r="C18" s="87"/>
      <c r="D18" s="93"/>
      <c r="E18" s="110"/>
      <c r="F18" s="93"/>
    </row>
    <row r="19" spans="1:6" s="85" customFormat="1" x14ac:dyDescent="0.35">
      <c r="A19" s="118"/>
      <c r="D19" s="117"/>
      <c r="E19" s="111"/>
    </row>
    <row r="20" spans="1:6" s="51" customFormat="1" x14ac:dyDescent="0.35">
      <c r="E20" s="113"/>
    </row>
    <row r="21" spans="1:6" s="51" customFormat="1" x14ac:dyDescent="0.35">
      <c r="E21" s="113"/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1D99F-0F1A-4D3B-98BB-A900D4ABA782}">
  <dimension ref="A1:E19"/>
  <sheetViews>
    <sheetView workbookViewId="0">
      <selection activeCell="E2" sqref="E2:E19"/>
    </sheetView>
  </sheetViews>
  <sheetFormatPr defaultRowHeight="14.5" x14ac:dyDescent="0.35"/>
  <cols>
    <col min="1" max="1" width="26.1796875" customWidth="1"/>
    <col min="2" max="2" width="29.1796875" customWidth="1"/>
    <col min="3" max="3" width="25.453125" customWidth="1"/>
    <col min="5" max="5" width="41.81640625" customWidth="1"/>
  </cols>
  <sheetData>
    <row r="1" spans="1:5" ht="15" thickBot="1" x14ac:dyDescent="0.4">
      <c r="A1" s="39" t="s">
        <v>17</v>
      </c>
      <c r="B1" s="40" t="s">
        <v>18</v>
      </c>
      <c r="C1" s="41" t="s">
        <v>19</v>
      </c>
      <c r="E1" s="52" t="s">
        <v>20</v>
      </c>
    </row>
    <row r="2" spans="1:5" ht="22.5" customHeight="1" thickBot="1" x14ac:dyDescent="0.4">
      <c r="A2" s="38" t="s">
        <v>21</v>
      </c>
      <c r="B2" s="53" t="s">
        <v>22</v>
      </c>
      <c r="C2" s="36"/>
      <c r="E2" s="121"/>
    </row>
    <row r="3" spans="1:5" ht="15" thickBot="1" x14ac:dyDescent="0.4">
      <c r="A3" s="47"/>
      <c r="B3" s="48"/>
      <c r="C3" s="49"/>
      <c r="E3" s="122"/>
    </row>
    <row r="4" spans="1:5" ht="15" thickBot="1" x14ac:dyDescent="0.4">
      <c r="A4" s="47"/>
      <c r="B4" s="48"/>
      <c r="C4" s="49"/>
      <c r="E4" s="122"/>
    </row>
    <row r="5" spans="1:5" ht="15" thickBot="1" x14ac:dyDescent="0.4">
      <c r="A5" s="47"/>
      <c r="B5" s="48"/>
      <c r="C5" s="49"/>
      <c r="E5" s="122"/>
    </row>
    <row r="6" spans="1:5" ht="15" thickBot="1" x14ac:dyDescent="0.4">
      <c r="A6" s="47"/>
      <c r="B6" s="48"/>
      <c r="C6" s="49"/>
      <c r="E6" s="122"/>
    </row>
    <row r="7" spans="1:5" ht="15" thickBot="1" x14ac:dyDescent="0.4">
      <c r="A7" s="47"/>
      <c r="B7" s="48"/>
      <c r="C7" s="49"/>
      <c r="E7" s="122"/>
    </row>
    <row r="8" spans="1:5" ht="15" thickBot="1" x14ac:dyDescent="0.4">
      <c r="A8" s="47"/>
      <c r="B8" s="48"/>
      <c r="C8" s="49"/>
      <c r="E8" s="122"/>
    </row>
    <row r="9" spans="1:5" ht="15" thickBot="1" x14ac:dyDescent="0.4">
      <c r="A9" s="47"/>
      <c r="B9" s="48"/>
      <c r="C9" s="49"/>
      <c r="E9" s="122"/>
    </row>
    <row r="10" spans="1:5" ht="15" thickBot="1" x14ac:dyDescent="0.4">
      <c r="A10" s="47"/>
      <c r="B10" s="48"/>
      <c r="C10" s="49"/>
      <c r="E10" s="122"/>
    </row>
    <row r="11" spans="1:5" ht="15" thickBot="1" x14ac:dyDescent="0.4">
      <c r="A11" s="47"/>
      <c r="B11" s="48"/>
      <c r="C11" s="49"/>
      <c r="E11" s="122"/>
    </row>
    <row r="12" spans="1:5" ht="15" thickBot="1" x14ac:dyDescent="0.4">
      <c r="A12" s="47"/>
      <c r="B12" s="48"/>
      <c r="C12" s="49"/>
      <c r="E12" s="122"/>
    </row>
    <row r="13" spans="1:5" ht="15" thickBot="1" x14ac:dyDescent="0.4">
      <c r="A13" s="47"/>
      <c r="B13" s="48"/>
      <c r="C13" s="49"/>
      <c r="E13" s="122"/>
    </row>
    <row r="14" spans="1:5" ht="15" thickBot="1" x14ac:dyDescent="0.4">
      <c r="A14" s="47"/>
      <c r="B14" s="48"/>
      <c r="C14" s="49"/>
      <c r="E14" s="122"/>
    </row>
    <row r="15" spans="1:5" ht="15" thickBot="1" x14ac:dyDescent="0.4">
      <c r="A15" s="47"/>
      <c r="B15" s="48"/>
      <c r="C15" s="49"/>
      <c r="E15" s="122"/>
    </row>
    <row r="16" spans="1:5" ht="15" thickBot="1" x14ac:dyDescent="0.4">
      <c r="A16" s="38" t="s">
        <v>23</v>
      </c>
      <c r="B16" s="34"/>
      <c r="C16" s="35"/>
      <c r="E16" s="122"/>
    </row>
    <row r="17" spans="1:5" ht="15" thickBot="1" x14ac:dyDescent="0.4">
      <c r="A17" s="32" t="s">
        <v>24</v>
      </c>
      <c r="B17" s="46"/>
      <c r="C17" s="33"/>
      <c r="E17" s="122"/>
    </row>
    <row r="18" spans="1:5" ht="15" thickBot="1" x14ac:dyDescent="0.4">
      <c r="A18" s="38" t="s">
        <v>25</v>
      </c>
      <c r="B18" s="34"/>
      <c r="C18" s="35"/>
      <c r="E18" s="122"/>
    </row>
    <row r="19" spans="1:5" ht="15" thickBot="1" x14ac:dyDescent="0.4">
      <c r="A19" s="45"/>
      <c r="B19" s="44"/>
      <c r="C19" s="37"/>
      <c r="E19" s="123"/>
    </row>
  </sheetData>
  <mergeCells count="1">
    <mergeCell ref="E2:E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D8D05-774F-4322-9CF3-9DCA4281513A}">
  <dimension ref="A1:I29"/>
  <sheetViews>
    <sheetView topLeftCell="K1" zoomScale="90" zoomScaleNormal="90" workbookViewId="0">
      <pane ySplit="4" topLeftCell="A17" activePane="bottomLeft" state="frozen"/>
      <selection activeCell="I5" sqref="I5:I6"/>
      <selection pane="bottomLeft" activeCell="B14" sqref="B14"/>
    </sheetView>
  </sheetViews>
  <sheetFormatPr defaultRowHeight="14.5" x14ac:dyDescent="0.35"/>
  <cols>
    <col min="1" max="1" width="25.453125" customWidth="1"/>
    <col min="2" max="2" width="16.453125" customWidth="1"/>
    <col min="3" max="3" width="37.81640625" customWidth="1"/>
    <col min="4" max="4" width="23.453125" customWidth="1"/>
    <col min="5" max="5" width="45" customWidth="1"/>
    <col min="9" max="9" width="21.453125" hidden="1" customWidth="1"/>
  </cols>
  <sheetData>
    <row r="1" spans="1:9" ht="41.5" customHeight="1" thickBot="1" x14ac:dyDescent="0.4">
      <c r="A1" s="1"/>
      <c r="B1" s="135" t="s">
        <v>26</v>
      </c>
      <c r="C1" s="136"/>
      <c r="D1" s="130" t="s">
        <v>27</v>
      </c>
      <c r="E1" s="131"/>
      <c r="F1" s="23"/>
      <c r="G1" s="23"/>
      <c r="H1" s="23"/>
      <c r="I1" s="23"/>
    </row>
    <row r="2" spans="1:9" ht="15" customHeight="1" x14ac:dyDescent="0.35">
      <c r="A2" s="124" t="s">
        <v>28</v>
      </c>
      <c r="B2" s="132" t="s">
        <v>29</v>
      </c>
      <c r="C2" s="132" t="s">
        <v>30</v>
      </c>
      <c r="D2" s="127" t="s">
        <v>29</v>
      </c>
      <c r="E2" s="127" t="s">
        <v>30</v>
      </c>
      <c r="I2" t="s">
        <v>31</v>
      </c>
    </row>
    <row r="3" spans="1:9" x14ac:dyDescent="0.35">
      <c r="A3" s="125"/>
      <c r="B3" s="133"/>
      <c r="C3" s="133"/>
      <c r="D3" s="128"/>
      <c r="E3" s="128"/>
      <c r="I3" t="s">
        <v>32</v>
      </c>
    </row>
    <row r="4" spans="1:9" ht="15" thickBot="1" x14ac:dyDescent="0.4">
      <c r="A4" s="126"/>
      <c r="B4" s="134"/>
      <c r="C4" s="134"/>
      <c r="D4" s="129"/>
      <c r="E4" s="129"/>
      <c r="I4" t="s">
        <v>33</v>
      </c>
    </row>
    <row r="5" spans="1:9" ht="15" thickBot="1" x14ac:dyDescent="0.4">
      <c r="A5" s="18"/>
    </row>
    <row r="6" spans="1:9" ht="30.5" thickBot="1" x14ac:dyDescent="0.4">
      <c r="A6" s="59" t="s">
        <v>34</v>
      </c>
      <c r="B6" s="81" t="s">
        <v>35</v>
      </c>
      <c r="C6" s="81" t="s">
        <v>36</v>
      </c>
      <c r="D6" s="81" t="s">
        <v>35</v>
      </c>
      <c r="E6" s="81" t="s">
        <v>35</v>
      </c>
    </row>
    <row r="7" spans="1:9" ht="15" thickBot="1" x14ac:dyDescent="0.4">
      <c r="A7" s="19" t="s">
        <v>37</v>
      </c>
      <c r="B7" s="21"/>
      <c r="C7" s="21"/>
      <c r="D7" s="21"/>
      <c r="E7" s="21"/>
    </row>
    <row r="8" spans="1:9" ht="84.5" thickBot="1" x14ac:dyDescent="0.4">
      <c r="A8" s="2" t="s">
        <v>104</v>
      </c>
      <c r="B8" s="79"/>
      <c r="C8" s="3"/>
      <c r="D8" s="3"/>
      <c r="E8" s="3"/>
    </row>
    <row r="9" spans="1:9" ht="98.5" thickBot="1" x14ac:dyDescent="0.4">
      <c r="A9" s="2" t="s">
        <v>105</v>
      </c>
      <c r="B9" s="79"/>
      <c r="C9" s="3"/>
      <c r="D9" s="3"/>
      <c r="E9" s="3"/>
    </row>
    <row r="10" spans="1:9" ht="98.5" thickBot="1" x14ac:dyDescent="0.4">
      <c r="A10" s="2" t="s">
        <v>106</v>
      </c>
      <c r="B10" s="3"/>
      <c r="C10" s="3"/>
      <c r="D10" s="3"/>
      <c r="E10" s="3"/>
    </row>
    <row r="11" spans="1:9" ht="39" customHeight="1" thickBot="1" x14ac:dyDescent="0.4">
      <c r="A11" s="12" t="s">
        <v>38</v>
      </c>
      <c r="B11" s="12"/>
      <c r="C11" s="12"/>
      <c r="D11" s="12"/>
      <c r="E11" s="12"/>
    </row>
    <row r="12" spans="1:9" ht="42.5" thickBot="1" x14ac:dyDescent="0.4">
      <c r="A12" s="24" t="s">
        <v>39</v>
      </c>
      <c r="B12" s="25"/>
      <c r="C12" s="25"/>
      <c r="D12" s="25"/>
      <c r="E12" s="25"/>
    </row>
    <row r="13" spans="1:9" ht="56.5" thickBot="1" x14ac:dyDescent="0.4">
      <c r="A13" s="2" t="s">
        <v>40</v>
      </c>
      <c r="B13" s="3"/>
      <c r="C13" s="3"/>
      <c r="D13" s="3"/>
      <c r="E13" s="3"/>
    </row>
    <row r="14" spans="1:9" ht="98.5" thickBot="1" x14ac:dyDescent="0.4">
      <c r="A14" s="2" t="s">
        <v>97</v>
      </c>
      <c r="B14" s="3"/>
      <c r="C14" s="3"/>
      <c r="D14" s="3"/>
      <c r="E14" s="3"/>
    </row>
    <row r="15" spans="1:9" ht="40.5" customHeight="1" thickBot="1" x14ac:dyDescent="0.4">
      <c r="A15" s="12" t="s">
        <v>38</v>
      </c>
      <c r="B15" s="12"/>
      <c r="C15" s="12"/>
      <c r="D15" s="12"/>
      <c r="E15" s="12"/>
    </row>
    <row r="16" spans="1:9" ht="28.5" thickBot="1" x14ac:dyDescent="0.4">
      <c r="A16" s="24" t="s">
        <v>41</v>
      </c>
      <c r="B16" s="25"/>
      <c r="C16" s="25"/>
      <c r="D16" s="25"/>
      <c r="E16" s="25"/>
    </row>
    <row r="17" spans="1:5" ht="56.5" thickBot="1" x14ac:dyDescent="0.4">
      <c r="A17" s="2" t="s">
        <v>107</v>
      </c>
      <c r="B17" s="3"/>
      <c r="C17" s="3"/>
      <c r="D17" s="3"/>
      <c r="E17" s="3"/>
    </row>
    <row r="18" spans="1:5" ht="98.5" thickBot="1" x14ac:dyDescent="0.4">
      <c r="A18" s="2" t="s">
        <v>42</v>
      </c>
      <c r="B18" s="3"/>
      <c r="C18" s="3"/>
      <c r="D18" s="3"/>
      <c r="E18" s="3"/>
    </row>
    <row r="19" spans="1:5" ht="33" customHeight="1" thickBot="1" x14ac:dyDescent="0.4">
      <c r="A19" s="11" t="s">
        <v>38</v>
      </c>
      <c r="B19" s="11"/>
      <c r="C19" s="11"/>
      <c r="D19" s="11"/>
      <c r="E19" s="11"/>
    </row>
    <row r="20" spans="1:5" ht="15" thickBot="1" x14ac:dyDescent="0.4">
      <c r="A20" s="22" t="s">
        <v>43</v>
      </c>
      <c r="B20" s="21"/>
      <c r="C20" s="21"/>
      <c r="D20" s="21"/>
      <c r="E20" s="21"/>
    </row>
    <row r="21" spans="1:5" ht="44.25" customHeight="1" thickBot="1" x14ac:dyDescent="0.4">
      <c r="A21" s="2" t="s">
        <v>44</v>
      </c>
      <c r="B21" s="3"/>
      <c r="C21" s="3"/>
      <c r="D21" s="79"/>
      <c r="E21" s="3"/>
    </row>
    <row r="22" spans="1:5" ht="68.25" customHeight="1" thickBot="1" x14ac:dyDescent="0.4">
      <c r="A22" s="2" t="s">
        <v>45</v>
      </c>
      <c r="B22" s="3"/>
      <c r="C22" s="3"/>
      <c r="D22" s="79"/>
      <c r="E22" s="3"/>
    </row>
    <row r="23" spans="1:5" ht="97" customHeight="1" thickBot="1" x14ac:dyDescent="0.4">
      <c r="A23" s="2" t="s">
        <v>46</v>
      </c>
      <c r="B23" s="3"/>
      <c r="C23" s="3"/>
      <c r="D23" s="79"/>
      <c r="E23" s="3"/>
    </row>
    <row r="24" spans="1:5" ht="69.75" customHeight="1" thickBot="1" x14ac:dyDescent="0.4">
      <c r="A24" s="2" t="s">
        <v>108</v>
      </c>
      <c r="B24" s="3"/>
      <c r="C24" s="3"/>
      <c r="D24" s="79"/>
      <c r="E24" s="3"/>
    </row>
    <row r="25" spans="1:5" ht="45.75" customHeight="1" thickBot="1" x14ac:dyDescent="0.4">
      <c r="A25" s="4" t="s">
        <v>38</v>
      </c>
      <c r="B25" s="12"/>
      <c r="C25" s="12"/>
      <c r="D25" s="80"/>
      <c r="E25" s="12"/>
    </row>
    <row r="26" spans="1:5" ht="15" thickBot="1" x14ac:dyDescent="0.4">
      <c r="A26" s="11" t="s">
        <v>47</v>
      </c>
      <c r="B26" s="26" t="s">
        <v>31</v>
      </c>
      <c r="C26" s="27">
        <f>COUNTIF(B8:B25,I2)</f>
        <v>0</v>
      </c>
      <c r="D26" s="26" t="s">
        <v>31</v>
      </c>
      <c r="E26" s="27">
        <f>COUNTIF(D8:D25,I2)</f>
        <v>0</v>
      </c>
    </row>
    <row r="27" spans="1:5" ht="15" thickBot="1" x14ac:dyDescent="0.4">
      <c r="B27" s="26" t="s">
        <v>32</v>
      </c>
      <c r="C27" s="27">
        <f>COUNTIF(B8:B25,I3)</f>
        <v>0</v>
      </c>
      <c r="D27" s="29" t="s">
        <v>32</v>
      </c>
      <c r="E27" s="27">
        <f>COUNTIF(D8:D25,I3)</f>
        <v>0</v>
      </c>
    </row>
    <row r="28" spans="1:5" ht="15" thickBot="1" x14ac:dyDescent="0.4">
      <c r="B28" s="26" t="s">
        <v>33</v>
      </c>
      <c r="C28" s="28">
        <f>COUNTIF(B8:B25,I4)</f>
        <v>0</v>
      </c>
      <c r="D28" s="26" t="s">
        <v>33</v>
      </c>
      <c r="E28" s="27">
        <f>COUNTIF(D8:D25,I4)</f>
        <v>0</v>
      </c>
    </row>
    <row r="29" spans="1:5" x14ac:dyDescent="0.35">
      <c r="B29" s="31"/>
    </row>
  </sheetData>
  <mergeCells count="7">
    <mergeCell ref="A2:A4"/>
    <mergeCell ref="D2:D4"/>
    <mergeCell ref="E2:E4"/>
    <mergeCell ref="D1:E1"/>
    <mergeCell ref="C2:C4"/>
    <mergeCell ref="B2:B4"/>
    <mergeCell ref="B1:C1"/>
  </mergeCells>
  <dataValidations count="1">
    <dataValidation type="list" allowBlank="1" showInputMessage="1" showErrorMessage="1" sqref="B8:B11 D8:D11 D13:D15 B13:B15 B17:B19 D17:D19 B21:B25 D21:D25" xr:uid="{D973FC6B-217C-4107-9774-47B7709C4588}">
      <formula1>$I$2:$I$4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7F3CD-05EB-45D6-AEFA-7F0DA7AF4658}">
  <dimension ref="A1:J26"/>
  <sheetViews>
    <sheetView zoomScale="80" zoomScaleNormal="80" workbookViewId="0">
      <pane ySplit="2" topLeftCell="A6" activePane="bottomLeft" state="frozen"/>
      <selection activeCell="I5" sqref="I5:I6"/>
      <selection pane="bottomLeft" activeCell="A21" sqref="A21"/>
    </sheetView>
  </sheetViews>
  <sheetFormatPr defaultRowHeight="14.5" x14ac:dyDescent="0.35"/>
  <cols>
    <col min="1" max="1" width="43.54296875" customWidth="1"/>
    <col min="2" max="2" width="17.453125" customWidth="1"/>
    <col min="3" max="3" width="30.7265625" customWidth="1"/>
    <col min="4" max="4" width="14.54296875" customWidth="1"/>
    <col min="5" max="5" width="50.453125" customWidth="1"/>
    <col min="9" max="9" width="21.453125" customWidth="1"/>
    <col min="10" max="10" width="0" hidden="1" customWidth="1"/>
  </cols>
  <sheetData>
    <row r="1" spans="1:10" ht="69" customHeight="1" thickBot="1" x14ac:dyDescent="0.4">
      <c r="A1" s="1"/>
      <c r="B1" s="135" t="s">
        <v>26</v>
      </c>
      <c r="C1" s="137"/>
      <c r="D1" s="138" t="s">
        <v>27</v>
      </c>
      <c r="E1" s="139"/>
      <c r="F1" s="30"/>
      <c r="G1" s="23"/>
      <c r="H1" s="23"/>
      <c r="I1" s="23"/>
    </row>
    <row r="2" spans="1:10" ht="39.75" customHeight="1" thickBot="1" x14ac:dyDescent="0.4">
      <c r="A2" s="5" t="s">
        <v>48</v>
      </c>
      <c r="B2" s="10" t="s">
        <v>29</v>
      </c>
      <c r="C2" s="10" t="s">
        <v>30</v>
      </c>
      <c r="D2" s="15" t="s">
        <v>29</v>
      </c>
      <c r="E2" s="15" t="s">
        <v>30</v>
      </c>
    </row>
    <row r="3" spans="1:10" ht="15" thickBot="1" x14ac:dyDescent="0.4">
      <c r="A3" s="18"/>
      <c r="J3" t="s">
        <v>31</v>
      </c>
    </row>
    <row r="4" spans="1:10" ht="15.5" thickBot="1" x14ac:dyDescent="0.4">
      <c r="A4" s="54" t="s">
        <v>49</v>
      </c>
      <c r="B4" s="55"/>
      <c r="C4" s="17"/>
      <c r="D4" s="55"/>
      <c r="E4" s="17"/>
      <c r="J4" t="s">
        <v>32</v>
      </c>
    </row>
    <row r="5" spans="1:10" ht="26.5" customHeight="1" thickBot="1" x14ac:dyDescent="0.4">
      <c r="A5" s="19" t="s">
        <v>50</v>
      </c>
      <c r="B5" s="20"/>
      <c r="C5" s="20"/>
      <c r="D5" s="20"/>
      <c r="E5" s="20"/>
      <c r="J5" t="s">
        <v>33</v>
      </c>
    </row>
    <row r="6" spans="1:10" ht="42.5" thickBot="1" x14ac:dyDescent="0.4">
      <c r="A6" s="2" t="s">
        <v>98</v>
      </c>
      <c r="B6" s="14"/>
      <c r="C6" s="14"/>
      <c r="D6" s="14"/>
      <c r="E6" s="14"/>
    </row>
    <row r="7" spans="1:10" ht="30" customHeight="1" x14ac:dyDescent="0.35">
      <c r="A7" s="12" t="s">
        <v>38</v>
      </c>
      <c r="B7" s="12"/>
      <c r="C7" s="12"/>
      <c r="D7" s="12"/>
      <c r="E7" s="12"/>
    </row>
    <row r="8" spans="1:10" ht="15" thickBot="1" x14ac:dyDescent="0.4">
      <c r="A8" s="19" t="s">
        <v>51</v>
      </c>
      <c r="B8" s="21"/>
      <c r="C8" s="21"/>
      <c r="D8" s="21"/>
      <c r="E8" s="21"/>
    </row>
    <row r="9" spans="1:10" ht="76" customHeight="1" thickBot="1" x14ac:dyDescent="0.4">
      <c r="A9" s="2" t="s">
        <v>52</v>
      </c>
      <c r="B9" s="3"/>
      <c r="C9" s="3"/>
      <c r="D9" s="3"/>
      <c r="E9" s="3"/>
    </row>
    <row r="10" spans="1:10" ht="42.5" thickBot="1" x14ac:dyDescent="0.4">
      <c r="A10" s="2" t="s">
        <v>109</v>
      </c>
      <c r="B10" s="3"/>
      <c r="C10" s="3"/>
      <c r="D10" s="3"/>
      <c r="E10" s="3"/>
    </row>
    <row r="11" spans="1:10" ht="34.75" customHeight="1" x14ac:dyDescent="0.35">
      <c r="A11" s="12" t="s">
        <v>38</v>
      </c>
      <c r="B11" s="12"/>
      <c r="C11" s="12"/>
      <c r="D11" s="12"/>
      <c r="E11" s="12"/>
    </row>
    <row r="12" spans="1:10" ht="15" thickBot="1" x14ac:dyDescent="0.4">
      <c r="A12" s="19" t="s">
        <v>53</v>
      </c>
      <c r="B12" s="21"/>
      <c r="C12" s="21"/>
      <c r="D12" s="21"/>
      <c r="E12" s="21"/>
    </row>
    <row r="13" spans="1:10" ht="15" thickBot="1" x14ac:dyDescent="0.4">
      <c r="A13" s="2" t="s">
        <v>110</v>
      </c>
      <c r="B13" s="3"/>
      <c r="C13" s="3"/>
      <c r="D13" s="3"/>
      <c r="E13" s="3"/>
    </row>
    <row r="14" spans="1:10" ht="15" thickBot="1" x14ac:dyDescent="0.4">
      <c r="A14" s="2" t="s">
        <v>54</v>
      </c>
      <c r="B14" s="3"/>
      <c r="C14" s="3"/>
      <c r="D14" s="3"/>
      <c r="E14" s="3"/>
    </row>
    <row r="15" spans="1:10" ht="42.5" thickBot="1" x14ac:dyDescent="0.4">
      <c r="A15" s="2" t="s">
        <v>99</v>
      </c>
      <c r="B15" s="3"/>
      <c r="C15" s="3"/>
      <c r="D15" s="3"/>
      <c r="E15" s="3"/>
    </row>
    <row r="16" spans="1:10" ht="42.5" thickBot="1" x14ac:dyDescent="0.4">
      <c r="A16" s="2" t="s">
        <v>55</v>
      </c>
      <c r="B16" s="3"/>
      <c r="C16" s="3"/>
      <c r="D16" s="3"/>
      <c r="E16" s="3"/>
    </row>
    <row r="17" spans="1:5" ht="42.5" thickBot="1" x14ac:dyDescent="0.4">
      <c r="A17" s="2" t="s">
        <v>56</v>
      </c>
      <c r="B17" s="3"/>
      <c r="C17" s="3"/>
      <c r="D17" s="3"/>
      <c r="E17" s="3"/>
    </row>
    <row r="18" spans="1:5" ht="30" customHeight="1" x14ac:dyDescent="0.35">
      <c r="A18" s="12" t="s">
        <v>38</v>
      </c>
      <c r="B18" s="12"/>
      <c r="C18" s="12"/>
      <c r="D18" s="12"/>
      <c r="E18" s="12"/>
    </row>
    <row r="19" spans="1:5" ht="15" thickBot="1" x14ac:dyDescent="0.4">
      <c r="A19" s="19" t="s">
        <v>57</v>
      </c>
      <c r="B19" s="21"/>
      <c r="C19" s="21"/>
      <c r="D19" s="21"/>
      <c r="E19" s="21"/>
    </row>
    <row r="20" spans="1:5" ht="28.5" thickBot="1" x14ac:dyDescent="0.4">
      <c r="A20" s="2" t="s">
        <v>100</v>
      </c>
      <c r="B20" s="3"/>
      <c r="C20" s="3"/>
      <c r="D20" s="3"/>
      <c r="E20" s="3"/>
    </row>
    <row r="21" spans="1:5" ht="61" customHeight="1" thickBot="1" x14ac:dyDescent="0.4">
      <c r="A21" s="115" t="s">
        <v>101</v>
      </c>
      <c r="B21" s="3"/>
      <c r="C21" s="3"/>
      <c r="D21" s="3"/>
      <c r="E21" s="3"/>
    </row>
    <row r="22" spans="1:5" ht="15" thickBot="1" x14ac:dyDescent="0.4">
      <c r="A22" s="2" t="s">
        <v>58</v>
      </c>
      <c r="B22" s="3" t="s">
        <v>32</v>
      </c>
      <c r="C22" s="3"/>
      <c r="D22" s="3"/>
      <c r="E22" s="3"/>
    </row>
    <row r="23" spans="1:5" ht="26.5" customHeight="1" thickBot="1" x14ac:dyDescent="0.4">
      <c r="A23" s="12" t="s">
        <v>38</v>
      </c>
      <c r="B23" s="12"/>
      <c r="C23" s="12"/>
      <c r="D23" s="12"/>
      <c r="E23" s="12"/>
    </row>
    <row r="24" spans="1:5" ht="15" thickBot="1" x14ac:dyDescent="0.4">
      <c r="A24" s="11" t="s">
        <v>47</v>
      </c>
      <c r="B24" s="26" t="s">
        <v>31</v>
      </c>
      <c r="C24" s="27">
        <f>COUNTIF(B6:B23,J3)</f>
        <v>0</v>
      </c>
      <c r="D24" s="26" t="s">
        <v>31</v>
      </c>
      <c r="E24" s="27">
        <f>COUNTIF(D6:D23,J3)</f>
        <v>0</v>
      </c>
    </row>
    <row r="25" spans="1:5" ht="15" thickBot="1" x14ac:dyDescent="0.4">
      <c r="B25" s="26" t="s">
        <v>32</v>
      </c>
      <c r="C25" s="27">
        <f>COUNTIF(B6:B23,J4)</f>
        <v>1</v>
      </c>
      <c r="D25" s="29" t="s">
        <v>32</v>
      </c>
      <c r="E25" s="27">
        <f>COUNTIF(D6:D23,J4)</f>
        <v>0</v>
      </c>
    </row>
    <row r="26" spans="1:5" ht="15" thickBot="1" x14ac:dyDescent="0.4">
      <c r="B26" s="26" t="s">
        <v>33</v>
      </c>
      <c r="C26" s="28">
        <f>COUNTIF(B6:B23,J5)</f>
        <v>0</v>
      </c>
      <c r="D26" s="26" t="s">
        <v>33</v>
      </c>
      <c r="E26" s="27">
        <f>COUNTIF(D6:D23,J5)</f>
        <v>0</v>
      </c>
    </row>
  </sheetData>
  <mergeCells count="2">
    <mergeCell ref="B1:C1"/>
    <mergeCell ref="D1:E1"/>
  </mergeCells>
  <dataValidations count="1">
    <dataValidation type="list" allowBlank="1" showInputMessage="1" showErrorMessage="1" sqref="B6:B7 D6:D7 D9:D11 B9:B11 B20:B23 B17:B18 D20:D23 B13:B16 D13:D16 D17:D18" xr:uid="{71A481BC-3ABF-4CA6-B8BC-AFDCA7B778C4}">
      <formula1>$J$3:$J$5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64741-DC6E-4959-B94D-29C3DF64F0B4}">
  <dimension ref="A1:I12"/>
  <sheetViews>
    <sheetView zoomScale="80" zoomScaleNormal="80" workbookViewId="0">
      <pane ySplit="2" topLeftCell="A3" activePane="bottomLeft" state="frozen"/>
      <selection activeCell="I5" sqref="I5:I6"/>
      <selection pane="bottomLeft" activeCell="E7" sqref="E7"/>
    </sheetView>
  </sheetViews>
  <sheetFormatPr defaultRowHeight="14.5" x14ac:dyDescent="0.35"/>
  <cols>
    <col min="1" max="1" width="41.453125" customWidth="1"/>
    <col min="2" max="2" width="17.1796875" customWidth="1"/>
    <col min="3" max="3" width="41.6328125" customWidth="1"/>
    <col min="4" max="4" width="18.81640625" customWidth="1"/>
    <col min="5" max="5" width="41.90625" customWidth="1"/>
    <col min="9" max="9" width="21.453125" hidden="1" customWidth="1"/>
  </cols>
  <sheetData>
    <row r="1" spans="1:9" ht="69" customHeight="1" thickBot="1" x14ac:dyDescent="0.4">
      <c r="A1" s="140" t="s">
        <v>59</v>
      </c>
      <c r="B1" s="135" t="s">
        <v>26</v>
      </c>
      <c r="C1" s="137"/>
      <c r="D1" s="138" t="s">
        <v>60</v>
      </c>
      <c r="E1" s="142"/>
    </row>
    <row r="2" spans="1:9" ht="28.5" customHeight="1" thickBot="1" x14ac:dyDescent="0.4">
      <c r="A2" s="141"/>
      <c r="B2" s="10" t="s">
        <v>29</v>
      </c>
      <c r="C2" s="10" t="s">
        <v>30</v>
      </c>
      <c r="D2" s="15" t="s">
        <v>29</v>
      </c>
      <c r="E2" s="15" t="s">
        <v>30</v>
      </c>
    </row>
    <row r="3" spans="1:9" ht="15" thickBot="1" x14ac:dyDescent="0.4">
      <c r="A3" s="18"/>
      <c r="I3" t="s">
        <v>31</v>
      </c>
    </row>
    <row r="4" spans="1:9" ht="15.5" thickBot="1" x14ac:dyDescent="0.4">
      <c r="A4" s="59" t="s">
        <v>34</v>
      </c>
      <c r="B4" s="81" t="s">
        <v>35</v>
      </c>
      <c r="C4" s="81" t="s">
        <v>36</v>
      </c>
      <c r="D4" s="81" t="s">
        <v>35</v>
      </c>
      <c r="E4" s="81" t="s">
        <v>35</v>
      </c>
      <c r="I4" t="s">
        <v>32</v>
      </c>
    </row>
    <row r="5" spans="1:9" ht="42.5" thickBot="1" x14ac:dyDescent="0.4">
      <c r="A5" s="2" t="s">
        <v>61</v>
      </c>
      <c r="B5" s="13"/>
      <c r="D5" s="13"/>
      <c r="E5" s="14"/>
      <c r="I5" t="s">
        <v>33</v>
      </c>
    </row>
    <row r="6" spans="1:9" ht="28.5" thickBot="1" x14ac:dyDescent="0.4">
      <c r="A6" s="2" t="s">
        <v>62</v>
      </c>
      <c r="B6" s="13"/>
      <c r="C6" s="103"/>
      <c r="D6" s="13"/>
      <c r="E6" s="13"/>
    </row>
    <row r="7" spans="1:9" ht="42" customHeight="1" thickBot="1" x14ac:dyDescent="0.4">
      <c r="A7" s="2" t="s">
        <v>63</v>
      </c>
      <c r="B7" s="50"/>
      <c r="C7" s="119"/>
      <c r="D7" s="3"/>
      <c r="E7" s="3"/>
    </row>
    <row r="8" spans="1:9" ht="28.5" thickBot="1" x14ac:dyDescent="0.4">
      <c r="A8" s="2" t="s">
        <v>64</v>
      </c>
      <c r="B8" s="50"/>
      <c r="C8" s="120"/>
      <c r="D8" s="3"/>
      <c r="E8" s="3"/>
    </row>
    <row r="9" spans="1:9" ht="29.5" customHeight="1" thickBot="1" x14ac:dyDescent="0.4">
      <c r="A9" s="12" t="s">
        <v>65</v>
      </c>
      <c r="B9" s="12"/>
      <c r="C9" s="4"/>
      <c r="D9" s="12"/>
      <c r="E9" s="12"/>
    </row>
    <row r="10" spans="1:9" ht="15" thickBot="1" x14ac:dyDescent="0.4">
      <c r="A10" s="11" t="s">
        <v>47</v>
      </c>
      <c r="B10" s="26" t="s">
        <v>31</v>
      </c>
      <c r="C10" s="27">
        <f>COUNTIF(B5:B9,I3)</f>
        <v>0</v>
      </c>
      <c r="D10" s="26" t="s">
        <v>31</v>
      </c>
      <c r="E10" s="27">
        <f>COUNTIF(D5:D9,I3)</f>
        <v>0</v>
      </c>
    </row>
    <row r="11" spans="1:9" ht="15" thickBot="1" x14ac:dyDescent="0.4">
      <c r="B11" s="26" t="s">
        <v>32</v>
      </c>
      <c r="C11" s="27">
        <f>COUNTIF(B5:B9,I4)</f>
        <v>0</v>
      </c>
      <c r="D11" s="29" t="s">
        <v>32</v>
      </c>
      <c r="E11" s="27">
        <f>COUNTIF(D5:D9,I4)</f>
        <v>0</v>
      </c>
    </row>
    <row r="12" spans="1:9" ht="15" thickBot="1" x14ac:dyDescent="0.4">
      <c r="B12" s="26" t="s">
        <v>33</v>
      </c>
      <c r="C12" s="28">
        <f>COUNTIF(B5:B9,I5)</f>
        <v>0</v>
      </c>
      <c r="D12" s="26" t="s">
        <v>33</v>
      </c>
      <c r="E12" s="27">
        <f>COUNTIF(D5:D9,I5)</f>
        <v>0</v>
      </c>
    </row>
  </sheetData>
  <mergeCells count="3">
    <mergeCell ref="A1:A2"/>
    <mergeCell ref="B1:C1"/>
    <mergeCell ref="D1:E1"/>
  </mergeCells>
  <dataValidations count="1">
    <dataValidation type="list" allowBlank="1" showInputMessage="1" showErrorMessage="1" sqref="B5:B9 D5:D9" xr:uid="{A7F81551-BE9E-4609-80D4-1093E8DEFAF8}">
      <formula1>$I$3:$I$5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C7F26-A6CF-4427-B6DF-DD5BE3096162}">
  <dimension ref="A1:H14"/>
  <sheetViews>
    <sheetView zoomScale="80" zoomScaleNormal="80" workbookViewId="0">
      <pane ySplit="2" topLeftCell="A3" activePane="bottomLeft" state="frozen"/>
      <selection activeCell="I6" sqref="I6"/>
      <selection pane="bottomLeft" activeCell="A10" sqref="A10"/>
    </sheetView>
  </sheetViews>
  <sheetFormatPr defaultRowHeight="14.5" x14ac:dyDescent="0.35"/>
  <cols>
    <col min="1" max="1" width="34.453125" customWidth="1"/>
    <col min="2" max="2" width="13.81640625" customWidth="1"/>
    <col min="3" max="3" width="31.54296875" customWidth="1"/>
    <col min="4" max="4" width="15.81640625" customWidth="1"/>
    <col min="5" max="5" width="50.1796875" customWidth="1"/>
    <col min="8" max="8" width="0" hidden="1" customWidth="1"/>
    <col min="9" max="9" width="21.453125" customWidth="1"/>
  </cols>
  <sheetData>
    <row r="1" spans="1:8" ht="69" customHeight="1" thickBot="1" x14ac:dyDescent="0.4">
      <c r="A1" s="8" t="s">
        <v>66</v>
      </c>
      <c r="B1" s="135" t="s">
        <v>26</v>
      </c>
      <c r="C1" s="137"/>
      <c r="D1" s="138" t="s">
        <v>27</v>
      </c>
      <c r="E1" s="142"/>
    </row>
    <row r="2" spans="1:8" ht="27" customHeight="1" thickBot="1" x14ac:dyDescent="0.4">
      <c r="A2" s="9"/>
      <c r="B2" s="10" t="s">
        <v>29</v>
      </c>
      <c r="C2" s="10" t="s">
        <v>30</v>
      </c>
      <c r="D2" s="15" t="s">
        <v>29</v>
      </c>
      <c r="E2" s="15" t="s">
        <v>30</v>
      </c>
    </row>
    <row r="3" spans="1:8" ht="25.5" customHeight="1" thickBot="1" x14ac:dyDescent="0.4">
      <c r="A3" s="18"/>
      <c r="H3" t="s">
        <v>31</v>
      </c>
    </row>
    <row r="4" spans="1:8" ht="28.5" thickBot="1" x14ac:dyDescent="0.4">
      <c r="A4" s="59" t="s">
        <v>34</v>
      </c>
      <c r="B4" s="81" t="s">
        <v>35</v>
      </c>
      <c r="C4" s="81" t="s">
        <v>36</v>
      </c>
      <c r="D4" s="81" t="s">
        <v>35</v>
      </c>
      <c r="E4" s="81" t="s">
        <v>35</v>
      </c>
      <c r="H4" t="s">
        <v>32</v>
      </c>
    </row>
    <row r="5" spans="1:8" ht="105" customHeight="1" thickBot="1" x14ac:dyDescent="0.4">
      <c r="A5" s="12" t="s">
        <v>92</v>
      </c>
      <c r="B5" s="16"/>
      <c r="C5" s="16"/>
      <c r="D5" s="16"/>
      <c r="E5" s="16"/>
      <c r="H5" t="s">
        <v>33</v>
      </c>
    </row>
    <row r="6" spans="1:8" ht="56.5" customHeight="1" thickBot="1" x14ac:dyDescent="0.4">
      <c r="A6" s="12" t="s">
        <v>93</v>
      </c>
      <c r="B6" s="12"/>
      <c r="C6" s="12"/>
      <c r="D6" s="11"/>
      <c r="E6" s="12"/>
    </row>
    <row r="7" spans="1:8" ht="93.75" customHeight="1" thickBot="1" x14ac:dyDescent="0.4">
      <c r="A7" s="12" t="s">
        <v>94</v>
      </c>
      <c r="B7" s="12"/>
      <c r="C7" s="12"/>
      <c r="D7" s="12"/>
      <c r="E7" s="12"/>
    </row>
    <row r="8" spans="1:8" ht="71.25" customHeight="1" thickBot="1" x14ac:dyDescent="0.4">
      <c r="A8" s="12" t="s">
        <v>95</v>
      </c>
      <c r="B8" s="12"/>
      <c r="C8" s="12"/>
      <c r="D8" s="12"/>
      <c r="E8" s="12"/>
    </row>
    <row r="9" spans="1:8" ht="42.5" thickBot="1" x14ac:dyDescent="0.4">
      <c r="A9" s="12" t="s">
        <v>103</v>
      </c>
      <c r="B9" s="12"/>
      <c r="C9" s="12"/>
      <c r="D9" s="12"/>
      <c r="E9" s="12"/>
    </row>
    <row r="10" spans="1:8" ht="144" customHeight="1" thickBot="1" x14ac:dyDescent="0.4">
      <c r="A10" s="12" t="s">
        <v>102</v>
      </c>
      <c r="B10" s="12"/>
      <c r="C10" s="12"/>
      <c r="D10" s="12"/>
      <c r="E10" s="12"/>
    </row>
    <row r="11" spans="1:8" ht="33" customHeight="1" thickBot="1" x14ac:dyDescent="0.4">
      <c r="A11" s="11" t="s">
        <v>65</v>
      </c>
      <c r="B11" s="11"/>
      <c r="C11" s="12"/>
      <c r="D11" s="11"/>
      <c r="E11" s="12"/>
    </row>
    <row r="12" spans="1:8" ht="15" thickBot="1" x14ac:dyDescent="0.4">
      <c r="A12" s="11" t="s">
        <v>47</v>
      </c>
      <c r="B12" s="26" t="s">
        <v>31</v>
      </c>
      <c r="C12" s="27">
        <f>COUNTIF(B5:B11,H3)</f>
        <v>0</v>
      </c>
      <c r="D12" s="26" t="s">
        <v>31</v>
      </c>
      <c r="E12" s="27">
        <f>COUNTIF(D5:D11,H3)</f>
        <v>0</v>
      </c>
    </row>
    <row r="13" spans="1:8" ht="15" thickBot="1" x14ac:dyDescent="0.4">
      <c r="B13" s="26" t="s">
        <v>32</v>
      </c>
      <c r="C13" s="27">
        <f>COUNTIF(B5:B11,H4)</f>
        <v>0</v>
      </c>
      <c r="D13" s="29" t="s">
        <v>32</v>
      </c>
      <c r="E13" s="27">
        <f>COUNTIF(D5:D11,H4)</f>
        <v>0</v>
      </c>
    </row>
    <row r="14" spans="1:8" ht="15" thickBot="1" x14ac:dyDescent="0.4">
      <c r="B14" s="26" t="s">
        <v>33</v>
      </c>
      <c r="C14" s="27">
        <f>COUNTIF(B5:B11,H5)</f>
        <v>0</v>
      </c>
      <c r="D14" s="26" t="s">
        <v>33</v>
      </c>
      <c r="E14" s="27">
        <f>COUNTIF(D5:D11,H5)</f>
        <v>0</v>
      </c>
    </row>
  </sheetData>
  <mergeCells count="2">
    <mergeCell ref="B1:C1"/>
    <mergeCell ref="D1:E1"/>
  </mergeCells>
  <dataValidations count="1">
    <dataValidation type="list" allowBlank="1" showInputMessage="1" showErrorMessage="1" sqref="B5:B11 D5:D11" xr:uid="{93D4B887-4047-4F34-9D85-5A88075F981B}">
      <formula1>$H$3:$H$5</formula1>
    </dataValidation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B63ED-5B7C-4ECB-BFC3-6065FDCD5F19}">
  <dimension ref="B1:G13"/>
  <sheetViews>
    <sheetView workbookViewId="0">
      <selection activeCell="B7" sqref="B7"/>
    </sheetView>
  </sheetViews>
  <sheetFormatPr defaultRowHeight="14.5" x14ac:dyDescent="0.35"/>
  <sheetData>
    <row r="1" spans="2:7" ht="15" thickBot="1" x14ac:dyDescent="0.4"/>
    <row r="2" spans="2:7" ht="79.5" customHeight="1" thickBot="1" x14ac:dyDescent="0.4">
      <c r="B2" s="146" t="s">
        <v>26</v>
      </c>
      <c r="C2" s="147"/>
      <c r="D2" s="148"/>
      <c r="E2" s="149" t="s">
        <v>60</v>
      </c>
      <c r="F2" s="150"/>
      <c r="G2" s="151"/>
    </row>
    <row r="3" spans="2:7" ht="15" thickBot="1" x14ac:dyDescent="0.4">
      <c r="B3" s="10" t="s">
        <v>67</v>
      </c>
      <c r="C3" s="6" t="s">
        <v>32</v>
      </c>
      <c r="D3" s="6" t="s">
        <v>68</v>
      </c>
      <c r="E3" s="7" t="s">
        <v>31</v>
      </c>
      <c r="F3" s="7" t="s">
        <v>32</v>
      </c>
      <c r="G3" s="7" t="s">
        <v>68</v>
      </c>
    </row>
    <row r="4" spans="2:7" x14ac:dyDescent="0.35">
      <c r="B4">
        <f>'7. Tietojohtaminen'!C12+'6. Skaalautuvuus'!C10+'5. Digitaaliset palvelut'!C24+'4. Hyötytavoite'!C26</f>
        <v>0</v>
      </c>
      <c r="C4">
        <f>'7. Tietojohtaminen'!C13+'6. Skaalautuvuus'!C11+'5. Digitaaliset palvelut'!C25+'4. Hyötytavoite'!C27</f>
        <v>1</v>
      </c>
      <c r="D4">
        <f>'7. Tietojohtaminen'!C14+'6. Skaalautuvuus'!C12+'5. Digitaaliset palvelut'!C26+'4. Hyötytavoite'!C28</f>
        <v>0</v>
      </c>
      <c r="E4">
        <f>'7. Tietojohtaminen'!E12+'6. Skaalautuvuus'!E10+'5. Digitaaliset palvelut'!E24+'4. Hyötytavoite'!E26</f>
        <v>0</v>
      </c>
      <c r="F4">
        <f>'7. Tietojohtaminen'!E13+'6. Skaalautuvuus'!E11+'5. Digitaaliset palvelut'!E25+'4. Hyötytavoite'!E27</f>
        <v>0</v>
      </c>
      <c r="G4">
        <f>'7. Tietojohtaminen'!E14+'6. Skaalautuvuus'!E12+'5. Digitaaliset palvelut'!E26+'4. Hyötytavoite'!E28</f>
        <v>0</v>
      </c>
    </row>
    <row r="7" spans="2:7" ht="15" thickBot="1" x14ac:dyDescent="0.4">
      <c r="B7" s="60" t="s">
        <v>69</v>
      </c>
    </row>
    <row r="8" spans="2:7" ht="31.5" customHeight="1" thickBot="1" x14ac:dyDescent="0.4">
      <c r="B8" s="152" t="s">
        <v>70</v>
      </c>
      <c r="C8" s="153"/>
      <c r="D8" s="153"/>
      <c r="E8" s="153"/>
      <c r="F8" s="153"/>
      <c r="G8" s="154"/>
    </row>
    <row r="9" spans="2:7" x14ac:dyDescent="0.35">
      <c r="B9" s="155"/>
      <c r="C9" s="156"/>
      <c r="D9" s="156"/>
      <c r="E9" s="156"/>
      <c r="F9" s="156"/>
      <c r="G9" s="157"/>
    </row>
    <row r="10" spans="2:7" x14ac:dyDescent="0.35">
      <c r="B10" s="143"/>
      <c r="C10" s="144"/>
      <c r="D10" s="144"/>
      <c r="E10" s="144"/>
      <c r="F10" s="144"/>
      <c r="G10" s="145"/>
    </row>
    <row r="11" spans="2:7" x14ac:dyDescent="0.35">
      <c r="B11" s="143"/>
      <c r="C11" s="144"/>
      <c r="D11" s="144"/>
      <c r="E11" s="144"/>
      <c r="F11" s="144"/>
      <c r="G11" s="145"/>
    </row>
    <row r="12" spans="2:7" x14ac:dyDescent="0.35">
      <c r="B12" s="143"/>
      <c r="C12" s="144"/>
      <c r="D12" s="144"/>
      <c r="E12" s="144"/>
      <c r="F12" s="144"/>
      <c r="G12" s="145"/>
    </row>
    <row r="13" spans="2:7" x14ac:dyDescent="0.35">
      <c r="B13" s="143"/>
      <c r="C13" s="144"/>
      <c r="D13" s="144"/>
      <c r="E13" s="144"/>
      <c r="F13" s="144"/>
      <c r="G13" s="145"/>
    </row>
  </sheetData>
  <mergeCells count="8">
    <mergeCell ref="B13:G13"/>
    <mergeCell ref="B2:D2"/>
    <mergeCell ref="E2:G2"/>
    <mergeCell ref="B8:G8"/>
    <mergeCell ref="B9:G9"/>
    <mergeCell ref="B10:G10"/>
    <mergeCell ref="B11:G11"/>
    <mergeCell ref="B12:G1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88890E3C27C5E4EB99D1EBF6916DAE7" ma:contentTypeVersion="6" ma:contentTypeDescription="Luo uusi asiakirja." ma:contentTypeScope="" ma:versionID="4f760317378d728031b49f3cc8be32d0">
  <xsd:schema xmlns:xsd="http://www.w3.org/2001/XMLSchema" xmlns:xs="http://www.w3.org/2001/XMLSchema" xmlns:p="http://schemas.microsoft.com/office/2006/metadata/properties" xmlns:ns2="6c389946-460e-494a-9be8-603577cb64e8" xmlns:ns3="e49f568a-75c4-4484-b110-010641fb675c" targetNamespace="http://schemas.microsoft.com/office/2006/metadata/properties" ma:root="true" ma:fieldsID="6693a83660c6b9e26cbf25bfe7e19780" ns2:_="" ns3:_="">
    <xsd:import namespace="6c389946-460e-494a-9be8-603577cb64e8"/>
    <xsd:import namespace="e49f568a-75c4-4484-b110-010641fb67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89946-460e-494a-9be8-603577cb64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9f568a-75c4-4484-b110-010641fb675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49f568a-75c4-4484-b110-010641fb675c">
      <UserInfo>
        <DisplayName>Vikman Elina 2</DisplayName>
        <AccountId>20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3B5166B-61DC-4F97-BEDC-91CB2C2B10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389946-460e-494a-9be8-603577cb64e8"/>
    <ds:schemaRef ds:uri="e49f568a-75c4-4484-b110-010641fb67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E3CAE5-F817-4580-839B-DC55ABB803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42E554-EFA2-4225-8959-A0D568EB7543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e49f568a-75c4-4484-b110-010641fb675c"/>
    <ds:schemaRef ds:uri="http://purl.org/dc/terms/"/>
    <ds:schemaRef ds:uri="http://schemas.openxmlformats.org/package/2006/metadata/core-properties"/>
    <ds:schemaRef ds:uri="http://purl.org/dc/dcmitype/"/>
    <ds:schemaRef ds:uri="6c389946-460e-494a-9be8-603577cb64e8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12</vt:i4>
      </vt:variant>
    </vt:vector>
  </HeadingPairs>
  <TitlesOfParts>
    <vt:vector size="12" baseType="lpstr">
      <vt:lpstr>Täyttöohjeet</vt:lpstr>
      <vt:lpstr>1. Tiedot pilotista</vt:lpstr>
      <vt:lpstr>2.Vastuuhenkilöt</vt:lpstr>
      <vt:lpstr>3. Resurssit ja budjetti</vt:lpstr>
      <vt:lpstr>4. Hyötytavoite</vt:lpstr>
      <vt:lpstr>5. Digitaaliset palvelut</vt:lpstr>
      <vt:lpstr>6. Skaalautuvuus</vt:lpstr>
      <vt:lpstr>7. Tietojohtaminen</vt:lpstr>
      <vt:lpstr>8. Yhteenveto</vt:lpstr>
      <vt:lpstr>9. Kehittämisehdotukset</vt:lpstr>
      <vt:lpstr>10.Yhteistyökumppani kokemukset</vt:lpstr>
      <vt:lpstr>11. Liitteet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Keponen Matti</dc:creator>
  <cp:keywords/>
  <dc:description/>
  <cp:lastModifiedBy>Parikka Heli</cp:lastModifiedBy>
  <cp:revision/>
  <dcterms:created xsi:type="dcterms:W3CDTF">2021-04-29T11:07:26Z</dcterms:created>
  <dcterms:modified xsi:type="dcterms:W3CDTF">2021-11-17T08:41:20Z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0x010100288890E3C27C5E4EB99D1EBF6916DAE7</vt:lpwstr>
  </property>
</Properties>
</file>